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Группа" sheetId="1" r:id="rId1"/>
    <sheet name="Группа РЕГ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ataChel">'[1]main'!$J:$W</definedName>
    <definedName name="DistKrName1">'[1]tmp'!$F$31</definedName>
    <definedName name="DistKrName2">'[1]tmp'!$F$32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sh">'[5]tmp'!$A$1</definedName>
    <definedName name="sh2">'[5]tmp'!$A$2</definedName>
    <definedName name="Shapka1">'[6]tmp'!$A$1</definedName>
    <definedName name="Shapka2">'[6]tmp'!$A$2</definedName>
    <definedName name="ShapkaData">'[6]tmp'!$A$3</definedName>
    <definedName name="ShapkaWhere">'[6]tmp'!$K$3</definedName>
    <definedName name="shd">'[5]tmp'!$A$3</definedName>
    <definedName name="shw">'[5]tmp'!$K$3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'[7]Start'!$F$17:$F$34</definedName>
    <definedName name="VitrinaNum">'[7]Start'!$F$15</definedName>
    <definedName name="выа">#REF!</definedName>
    <definedName name="г">'[5]tmp'!$A$3</definedName>
    <definedName name="е">'[5]tmp'!$A$1</definedName>
    <definedName name="к">#REF!</definedName>
    <definedName name="н">'[5]tmp'!$A$2</definedName>
    <definedName name="Пол">'[9]tmp'!$F$42:$F$43</definedName>
    <definedName name="Разряды">'[1]tmp'!$C$43:$C$54</definedName>
    <definedName name="свод">#REF!</definedName>
    <definedName name="Таблица_разрядов">'[1]tmp'!$C$42:$D$54</definedName>
    <definedName name="у">#REF!</definedName>
    <definedName name="ц">#REF!</definedName>
    <definedName name="ш">'[5]tmp'!$K$3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<sst xmlns="http://schemas.openxmlformats.org/spreadsheetml/2006/main" count="223" uniqueCount="111">
  <si>
    <t>МИНИСТЕРСТВО СПОРТА, ТУРИЗМА И МОЛОДЕЖНОЙ ПОЛИТИКИ РОССИЙСКОЙ ФЕДЕРАЦИИ
ТУРИСТСКО-СПОРТИВНЫЙ СОЮЗ РОССИИ
МОСКОВСКИЙ РЕГИОНАЛЬНЫЙ ЦЕНТР СПОРТИВНОГО ТУРИЗМА</t>
  </si>
  <si>
    <t>III ЭТАП - ФИНАЛ КУБКА РОССИИ ПО СПОРТИВНОМУ ТУРИЗМУ НА ПЕШЕХОДНЫХ ДИСТАНЦИЯХ
VIII ОТКРЫТЫЙ КУБОК ПАМЯТИ ВИТАЛИЯ КОНДРАТЬЕВА</t>
  </si>
  <si>
    <t>06 июля 2012 года</t>
  </si>
  <si>
    <t>Московская  обл., Рузский р-н, о/к Васильевское</t>
  </si>
  <si>
    <t>Протокол соревнований на дистанции - пешеходной - группа, код ВРВС 0840251811Я</t>
  </si>
  <si>
    <t>Класс дистанции: 5</t>
  </si>
  <si>
    <t>Квалификационный ранг дистанции: 1170,0</t>
  </si>
  <si>
    <t>№ п/п</t>
  </si>
  <si>
    <t>студенты</t>
  </si>
  <si>
    <t>№ команды</t>
  </si>
  <si>
    <t>Команда</t>
  </si>
  <si>
    <t>Название команды</t>
  </si>
  <si>
    <t>Регион</t>
  </si>
  <si>
    <t>Состав</t>
  </si>
  <si>
    <t>Результат группы</t>
  </si>
  <si>
    <t>Примечание</t>
  </si>
  <si>
    <t>Ориентирование</t>
  </si>
  <si>
    <t>Этап 1. Подъём по склону</t>
  </si>
  <si>
    <t>БЛОК ЭТАПОВ 2-3. Переправа по бревну через сухой овраг – Спуск  по склону по перилам</t>
  </si>
  <si>
    <t>Этап 4. Подъём по склону по перилам</t>
  </si>
  <si>
    <t>БЛОК ЭТАПОВ 5-6.  Параллельные перила через сухой овраг – Спуск по перилам</t>
  </si>
  <si>
    <t>Этап 7. Навесная переправа через водную преграду</t>
  </si>
  <si>
    <t>Этап 8. Переправа по перилам вброд через водную преграду</t>
  </si>
  <si>
    <t>БЛОК ЭТАПОВ 9-10.  Навесная переправа – Наклонная вниз навесная переправа</t>
  </si>
  <si>
    <t>Время на дистанции</t>
  </si>
  <si>
    <t>Штраф за отсутствие отметки SI (мин:сек)</t>
  </si>
  <si>
    <t>Время на дистанции с учетом штрафа</t>
  </si>
  <si>
    <t>кол-во снятий</t>
  </si>
  <si>
    <t>Отставание от лидера</t>
  </si>
  <si>
    <t>Место</t>
  </si>
  <si>
    <t>Очки группы в командный зачет</t>
  </si>
  <si>
    <t>% от результата победителя</t>
  </si>
  <si>
    <t>Выполненный норматив</t>
  </si>
  <si>
    <t>Сборная г.Москвы - 2</t>
  </si>
  <si>
    <t>г. Москва</t>
  </si>
  <si>
    <t>Лукьянов Павел(МС), Ольховский Дмитрий(МС), Хамурзов Владимир(МС), Зайцева Мария(МС)</t>
  </si>
  <si>
    <t>МС</t>
  </si>
  <si>
    <t>Сборная Кемеровской обл. - 1</t>
  </si>
  <si>
    <t>Кемеровская обл.</t>
  </si>
  <si>
    <t>Пятаков Юрий(МС), Михайлов Александр(КМС), Синев Кирилл(КМС), Мустафа Наталья(МС)</t>
  </si>
  <si>
    <t>Сборная Белгородской обл. - 1</t>
  </si>
  <si>
    <t>Белгородская обл.</t>
  </si>
  <si>
    <t>Иванов Владимир(КМС), Жильцов Алексей(КМС), Бородкин Александр(КМС), Кретова Мария(КМС)</t>
  </si>
  <si>
    <t>КМС</t>
  </si>
  <si>
    <t>Сборная Ставропольского края - 1</t>
  </si>
  <si>
    <t>Ставропольский край</t>
  </si>
  <si>
    <t>Евтушенко Андрей(КМС), Горелов Владимир(КМС), Власов Александр(КМС), Лозьянова Елена(КМС)</t>
  </si>
  <si>
    <t>Сборная Кемеровской обл. - 2</t>
  </si>
  <si>
    <t>Гнездилов Павел(МС), Суслов Валерий(КМС), Кавунов Артем(КМС), Смолко Наталья(КМС)</t>
  </si>
  <si>
    <t>I</t>
  </si>
  <si>
    <t>Сборная Пермского края</t>
  </si>
  <si>
    <t>Пермский край</t>
  </si>
  <si>
    <t>Жданов Антон(I), Варин Роман(I), Мальцев Алексей(КМС), Тукачёва Елена(КМС)</t>
  </si>
  <si>
    <t>Сборная г.Москвы - 3</t>
  </si>
  <si>
    <t>Суарес Антон(КМС), Саратовкин Андрей(I), Конторщиков Сергей(I), Мамаева Наталия(I)</t>
  </si>
  <si>
    <t>да</t>
  </si>
  <si>
    <t>Сборная Свердловской обл. - 1</t>
  </si>
  <si>
    <t>УрФУ</t>
  </si>
  <si>
    <t>Свердловская обл.</t>
  </si>
  <si>
    <t>Изместьев Иван(КМС), Спирин Александр(КМС), Морозова Александра(МС), Конев Денис(МС)</t>
  </si>
  <si>
    <t>Сборная г.Санкт-Петербурга - 1</t>
  </si>
  <si>
    <t>г. Санкт-Петербург</t>
  </si>
  <si>
    <t>Андреев Андрей(КМС), Самарина Евгения(КМС), Чесноков Дмитрий(КМС), Медведев Алексей(МС)</t>
  </si>
  <si>
    <t>Сборная Московской обл. - 1</t>
  </si>
  <si>
    <t>Московская обл.</t>
  </si>
  <si>
    <t>Шаханов Александр(I), Киселев Александр(I), Фокин Сергей(I), Путилова Юлия(I)</t>
  </si>
  <si>
    <t>Сборная г.Москвы - 1</t>
  </si>
  <si>
    <t>Ворожейкин Александр(МС), Ворожейкина Мария(МС), Казимирчик Семен(МС), Князев Сергей(МС)</t>
  </si>
  <si>
    <t>Сборная Респ. Башкортостан</t>
  </si>
  <si>
    <t>Респ. Башкортостан</t>
  </si>
  <si>
    <t>Ганиев Илгам(КМС), Амирханов Ильгиз(I), Марданов Рамиль(КМС), Килина Анастасия(КМС)</t>
  </si>
  <si>
    <t>Сборная Вологодской обл. - 1</t>
  </si>
  <si>
    <t>Вологодская обл.</t>
  </si>
  <si>
    <t>Ваточкин Евгений(МС), Костин Сергей(КМС), Куприянов Юрий(КМС), Лукина Анна(МС)</t>
  </si>
  <si>
    <t>Сборная Ставропольского края - 2</t>
  </si>
  <si>
    <t>Горшков Федор(КМС), Соколенко Дмитрий(КМС), Осокин Игорь(КМС), Чеснокова Алена(КМС)</t>
  </si>
  <si>
    <t>Сборная г.Санкт-Петербурга - 4</t>
  </si>
  <si>
    <t>Семенихин Константин(I), Петрухина Мария(КМС), Филиппов Илья(I), Токарев Александр(I)</t>
  </si>
  <si>
    <t>Сборная г.Санкт-Петербурга - 2</t>
  </si>
  <si>
    <t>Круглов Олег(I), Бызова Софья(I), Король Георгий(I), Алтыбаев Максим(I)</t>
  </si>
  <si>
    <t>Сборная Московской обл. - 2</t>
  </si>
  <si>
    <t>Звягинцев-Литкенс Владимир(КМС), Петруненко Максим(I), Лямичев Алексей(I), Яровитчук Евгения(I)</t>
  </si>
  <si>
    <t>Сборная г.Санкт-Петербурга - 3</t>
  </si>
  <si>
    <t>Поленок Андрей(КМС), Антонов Владимир(КМС), Пешехонова Анастасия(КМС), Петров Александр(КМС)</t>
  </si>
  <si>
    <t>сн</t>
  </si>
  <si>
    <t>сн с этапов</t>
  </si>
  <si>
    <t/>
  </si>
  <si>
    <t>Сборная г.Москвы - 4</t>
  </si>
  <si>
    <t>МГСУ</t>
  </si>
  <si>
    <t>Василенко Василий(I), Семенов Павел(I), Свольская Анастасия(I), Лаптев Дмитрий(I)</t>
  </si>
  <si>
    <t>Сборная Респ. Марий Эл</t>
  </si>
  <si>
    <t>Респ. Марий Эл</t>
  </si>
  <si>
    <t>Львов Андрей(КМС), Кузнецов Сергей(КМС), Карпова Анна(КМС), Ибрагимов Дамир(КМС)</t>
  </si>
  <si>
    <t>Сборная Краснодарского края - 1</t>
  </si>
  <si>
    <t>Краснодарский край</t>
  </si>
  <si>
    <t>Перевертин Николай(КМС), Кравченко Вячеслав(КМС), Штадлер Владимир(КМС), Алфимова Елена(I)</t>
  </si>
  <si>
    <t>Сборная ЯНАО</t>
  </si>
  <si>
    <t>Ямало-Ненецкий АО</t>
  </si>
  <si>
    <t>Рахматулин Ярослав(КМС), Быков Алексей(КМС), Акмурзин Ратмир(I), Венгерская Анастасия(КМС)</t>
  </si>
  <si>
    <t>сн с дист</t>
  </si>
  <si>
    <t>Сборная Краснодарского края - 2</t>
  </si>
  <si>
    <t>Деменко Виктор(КМС), Бобровский Виктор(I), Вилков Александр(I), Башкатова Вероника(I)</t>
  </si>
  <si>
    <t>Сборная Оренбургской обл.</t>
  </si>
  <si>
    <t>ИФКиС г.Оренбург</t>
  </si>
  <si>
    <t>Оренбургская обл.</t>
  </si>
  <si>
    <t>Гаун Станислав(КМС), Фролов Иван(КМС), Утицкий Павел(КМС), Тальвик Валерия(КМС)</t>
  </si>
  <si>
    <t>Главный судья____________________________ /А. В. Дегтярев, ССВК, г. Москва/</t>
  </si>
  <si>
    <t>Главный секретарь ________________________ /Е.А. Волокитина, СС1К, г. Москва/</t>
  </si>
  <si>
    <t>Командный зачет субъектов РФ
на дистанции - пешеходной - группа (длинной)</t>
  </si>
  <si>
    <t>Сумма очков групп команды</t>
  </si>
  <si>
    <t>Место команды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</si>
</sst>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5" fontId="2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textRotation="90" wrapText="1"/>
    </xf>
    <xf numFmtId="0" fontId="23" fillId="0" borderId="13" xfId="0" applyFont="1" applyFill="1" applyBorder="1" applyAlignment="1">
      <alignment textRotation="90" wrapText="1"/>
    </xf>
    <xf numFmtId="0" fontId="23" fillId="0" borderId="14" xfId="0" applyFont="1" applyFill="1" applyBorder="1" applyAlignment="1">
      <alignment textRotation="90" wrapText="1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20" xfId="0" applyFont="1" applyFill="1" applyBorder="1" applyAlignment="1">
      <alignment textRotation="90" wrapText="1"/>
    </xf>
    <xf numFmtId="0" fontId="23" fillId="0" borderId="21" xfId="0" applyFont="1" applyFill="1" applyBorder="1" applyAlignment="1">
      <alignment textRotation="90" wrapText="1"/>
    </xf>
    <xf numFmtId="0" fontId="23" fillId="0" borderId="22" xfId="0" applyFont="1" applyFill="1" applyBorder="1" applyAlignment="1">
      <alignment textRotation="90" wrapText="1"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3" xfId="0" applyFont="1" applyFill="1" applyBorder="1" applyAlignment="1">
      <alignment wrapText="1"/>
    </xf>
    <xf numFmtId="0" fontId="23" fillId="0" borderId="24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textRotation="90" wrapText="1"/>
    </xf>
    <xf numFmtId="0" fontId="20" fillId="0" borderId="23" xfId="0" applyFont="1" applyFill="1" applyBorder="1" applyAlignment="1">
      <alignment horizontal="center" textRotation="90" wrapText="1"/>
    </xf>
    <xf numFmtId="164" fontId="23" fillId="0" borderId="25" xfId="0" applyNumberFormat="1" applyFont="1" applyFill="1" applyBorder="1" applyAlignment="1">
      <alignment horizontal="center" textRotation="90" wrapText="1"/>
    </xf>
    <xf numFmtId="0" fontId="19" fillId="0" borderId="26" xfId="0" applyFont="1" applyFill="1" applyBorder="1" applyAlignment="1">
      <alignment horizontal="center" textRotation="90" wrapText="1"/>
    </xf>
    <xf numFmtId="164" fontId="23" fillId="0" borderId="24" xfId="0" applyNumberFormat="1" applyFont="1" applyFill="1" applyBorder="1" applyAlignment="1">
      <alignment horizontal="center" textRotation="90" wrapText="1"/>
    </xf>
    <xf numFmtId="0" fontId="24" fillId="0" borderId="20" xfId="0" applyFont="1" applyFill="1" applyBorder="1" applyAlignment="1">
      <alignment horizontal="center" textRotation="90" wrapText="1"/>
    </xf>
    <xf numFmtId="0" fontId="23" fillId="0" borderId="20" xfId="0" applyFont="1" applyFill="1" applyBorder="1" applyAlignment="1">
      <alignment horizontal="center" textRotation="90" wrapText="1"/>
    </xf>
    <xf numFmtId="0" fontId="24" fillId="0" borderId="22" xfId="0" applyNumberFormat="1" applyFont="1" applyFill="1" applyBorder="1" applyAlignment="1">
      <alignment horizontal="center" textRotation="90" wrapText="1"/>
    </xf>
    <xf numFmtId="0" fontId="23" fillId="0" borderId="24" xfId="0" applyNumberFormat="1" applyFont="1" applyFill="1" applyBorder="1" applyAlignment="1">
      <alignment horizontal="center" textRotation="90" wrapText="1"/>
    </xf>
    <xf numFmtId="0" fontId="23" fillId="0" borderId="27" xfId="0" applyNumberFormat="1" applyFont="1" applyFill="1" applyBorder="1" applyAlignment="1">
      <alignment horizontal="center" textRotation="90" wrapText="1"/>
    </xf>
    <xf numFmtId="0" fontId="23" fillId="0" borderId="11" xfId="0" applyNumberFormat="1" applyFont="1" applyFill="1" applyBorder="1" applyAlignment="1">
      <alignment horizontal="center" textRotation="90" wrapText="1"/>
    </xf>
    <xf numFmtId="0" fontId="23" fillId="0" borderId="20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left" vertical="center" wrapText="1" indent="4"/>
    </xf>
    <xf numFmtId="0" fontId="25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center" vertical="center"/>
    </xf>
    <xf numFmtId="45" fontId="0" fillId="0" borderId="33" xfId="0" applyNumberFormat="1" applyFont="1" applyFill="1" applyBorder="1" applyAlignment="1">
      <alignment vertical="center"/>
    </xf>
    <xf numFmtId="164" fontId="21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/>
    </xf>
    <xf numFmtId="164" fontId="26" fillId="0" borderId="28" xfId="0" applyNumberFormat="1" applyFont="1" applyFill="1" applyBorder="1" applyAlignment="1">
      <alignment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10" fontId="21" fillId="0" borderId="35" xfId="0" applyNumberFormat="1" applyFont="1" applyFill="1" applyBorder="1" applyAlignment="1">
      <alignment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5" fontId="0" fillId="0" borderId="29" xfId="0" applyNumberFormat="1" applyFont="1" applyFill="1" applyBorder="1" applyAlignment="1">
      <alignment vertical="center"/>
    </xf>
    <xf numFmtId="0" fontId="21" fillId="0" borderId="38" xfId="0" applyNumberFormat="1" applyFont="1" applyFill="1" applyBorder="1" applyAlignment="1">
      <alignment horizontal="center" vertical="center"/>
    </xf>
    <xf numFmtId="10" fontId="21" fillId="0" borderId="39" xfId="0" applyNumberFormat="1" applyFont="1" applyFill="1" applyBorder="1" applyAlignment="1">
      <alignment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vertical="center"/>
    </xf>
    <xf numFmtId="20" fontId="0" fillId="0" borderId="29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/>
    </xf>
    <xf numFmtId="0" fontId="28" fillId="0" borderId="0" xfId="62" applyFont="1" applyFill="1" applyAlignment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45" fontId="20" fillId="0" borderId="0" xfId="0" applyNumberFormat="1" applyFont="1" applyFill="1" applyBorder="1" applyAlignment="1">
      <alignment/>
    </xf>
    <xf numFmtId="21" fontId="28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horizontal="center"/>
    </xf>
    <xf numFmtId="45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horizontal="center" textRotation="90" wrapText="1"/>
    </xf>
    <xf numFmtId="0" fontId="23" fillId="0" borderId="42" xfId="0" applyNumberFormat="1" applyFont="1" applyFill="1" applyBorder="1" applyAlignment="1">
      <alignment horizontal="center" textRotation="90" wrapText="1"/>
    </xf>
    <xf numFmtId="0" fontId="23" fillId="0" borderId="12" xfId="0" applyNumberFormat="1" applyFont="1" applyFill="1" applyBorder="1" applyAlignment="1">
      <alignment horizontal="center" textRotation="90" wrapText="1"/>
    </xf>
    <xf numFmtId="49" fontId="24" fillId="0" borderId="41" xfId="0" applyNumberFormat="1" applyFont="1" applyFill="1" applyBorder="1" applyAlignment="1">
      <alignment horizontal="center" textRotation="90" wrapText="1"/>
    </xf>
    <xf numFmtId="0" fontId="30" fillId="0" borderId="12" xfId="0" applyNumberFormat="1" applyFont="1" applyFill="1" applyBorder="1" applyAlignment="1">
      <alignment horizontal="left" vertical="center"/>
    </xf>
    <xf numFmtId="0" fontId="30" fillId="0" borderId="12" xfId="0" applyNumberFormat="1" applyFont="1" applyFill="1" applyBorder="1" applyAlignment="1">
      <alignment horizontal="left" vertical="center" indent="7"/>
    </xf>
    <xf numFmtId="0" fontId="21" fillId="0" borderId="43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left" vertical="center" indent="7"/>
    </xf>
    <xf numFmtId="0" fontId="25" fillId="0" borderId="45" xfId="0" applyFont="1" applyFill="1" applyBorder="1" applyAlignment="1">
      <alignment vertical="center" wrapText="1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>
      <alignment vertical="center"/>
    </xf>
    <xf numFmtId="0" fontId="30" fillId="0" borderId="48" xfId="0" applyNumberFormat="1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center" wrapText="1"/>
    </xf>
    <xf numFmtId="0" fontId="30" fillId="0" borderId="48" xfId="0" applyNumberFormat="1" applyFont="1" applyFill="1" applyBorder="1" applyAlignment="1">
      <alignment horizontal="left" vertical="center" indent="7"/>
    </xf>
    <xf numFmtId="0" fontId="25" fillId="0" borderId="49" xfId="0" applyFont="1" applyFill="1" applyBorder="1" applyAlignment="1">
      <alignment vertical="center" wrapText="1"/>
    </xf>
    <xf numFmtId="0" fontId="21" fillId="0" borderId="50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_5 класс Сквоз ЛК и РЕГ" xfId="59"/>
    <cellStyle name="Обычный 4" xfId="60"/>
    <cellStyle name="Обычный 4 2" xfId="61"/>
    <cellStyle name="Обычный 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Relationship Id="rId14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8</xdr:row>
      <xdr:rowOff>47625</xdr:rowOff>
    </xdr:from>
    <xdr:to>
      <xdr:col>5</xdr:col>
      <xdr:colOff>428625</xdr:colOff>
      <xdr:row>8</xdr:row>
      <xdr:rowOff>266700</xdr:rowOff>
    </xdr:to>
    <xdr:pic>
      <xdr:nvPicPr>
        <xdr:cNvPr id="1" name="Picture 1612" descr="Москва_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286250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47625</xdr:rowOff>
    </xdr:from>
    <xdr:to>
      <xdr:col>5</xdr:col>
      <xdr:colOff>428625</xdr:colOff>
      <xdr:row>18</xdr:row>
      <xdr:rowOff>266700</xdr:rowOff>
    </xdr:to>
    <xdr:pic>
      <xdr:nvPicPr>
        <xdr:cNvPr id="2" name="Picture 1613" descr="Москва_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6010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47625</xdr:rowOff>
    </xdr:from>
    <xdr:to>
      <xdr:col>5</xdr:col>
      <xdr:colOff>428625</xdr:colOff>
      <xdr:row>14</xdr:row>
      <xdr:rowOff>266700</xdr:rowOff>
    </xdr:to>
    <xdr:pic>
      <xdr:nvPicPr>
        <xdr:cNvPr id="3" name="Picture 1614" descr="Москва_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800850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26</xdr:row>
      <xdr:rowOff>47625</xdr:rowOff>
    </xdr:from>
    <xdr:to>
      <xdr:col>5</xdr:col>
      <xdr:colOff>428625</xdr:colOff>
      <xdr:row>26</xdr:row>
      <xdr:rowOff>266700</xdr:rowOff>
    </xdr:to>
    <xdr:pic>
      <xdr:nvPicPr>
        <xdr:cNvPr id="4" name="Picture 1615" descr="Москва_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19538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38100</xdr:rowOff>
    </xdr:from>
    <xdr:to>
      <xdr:col>5</xdr:col>
      <xdr:colOff>428625</xdr:colOff>
      <xdr:row>9</xdr:row>
      <xdr:rowOff>276225</xdr:rowOff>
    </xdr:to>
    <xdr:pic>
      <xdr:nvPicPr>
        <xdr:cNvPr id="5" name="Picture 1616" descr="Кемеровская обл_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695825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38100</xdr:rowOff>
    </xdr:from>
    <xdr:to>
      <xdr:col>5</xdr:col>
      <xdr:colOff>428625</xdr:colOff>
      <xdr:row>12</xdr:row>
      <xdr:rowOff>266700</xdr:rowOff>
    </xdr:to>
    <xdr:pic>
      <xdr:nvPicPr>
        <xdr:cNvPr id="6" name="Picture 1617" descr="Кемеровская обл_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9531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57150</xdr:rowOff>
    </xdr:from>
    <xdr:to>
      <xdr:col>5</xdr:col>
      <xdr:colOff>409575</xdr:colOff>
      <xdr:row>10</xdr:row>
      <xdr:rowOff>295275</xdr:rowOff>
    </xdr:to>
    <xdr:pic>
      <xdr:nvPicPr>
        <xdr:cNvPr id="7" name="Picture 1618" descr="Белгородская обл_п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513397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57150</xdr:rowOff>
    </xdr:from>
    <xdr:to>
      <xdr:col>5</xdr:col>
      <xdr:colOff>400050</xdr:colOff>
      <xdr:row>21</xdr:row>
      <xdr:rowOff>276225</xdr:rowOff>
    </xdr:to>
    <xdr:pic>
      <xdr:nvPicPr>
        <xdr:cNvPr id="8" name="Picture 1619" descr="Ставропольский край_п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98679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16</xdr:row>
      <xdr:rowOff>38100</xdr:rowOff>
    </xdr:from>
    <xdr:to>
      <xdr:col>5</xdr:col>
      <xdr:colOff>400050</xdr:colOff>
      <xdr:row>16</xdr:row>
      <xdr:rowOff>276225</xdr:rowOff>
    </xdr:to>
    <xdr:pic>
      <xdr:nvPicPr>
        <xdr:cNvPr id="9" name="Picture 1620" descr="Санкт-Петербург_п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76295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23</xdr:row>
      <xdr:rowOff>38100</xdr:rowOff>
    </xdr:from>
    <xdr:to>
      <xdr:col>5</xdr:col>
      <xdr:colOff>400050</xdr:colOff>
      <xdr:row>23</xdr:row>
      <xdr:rowOff>276225</xdr:rowOff>
    </xdr:to>
    <xdr:pic>
      <xdr:nvPicPr>
        <xdr:cNvPr id="10" name="Picture 1621" descr="Санкт-Петербург_п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06870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25</xdr:row>
      <xdr:rowOff>38100</xdr:rowOff>
    </xdr:from>
    <xdr:to>
      <xdr:col>5</xdr:col>
      <xdr:colOff>400050</xdr:colOff>
      <xdr:row>25</xdr:row>
      <xdr:rowOff>276225</xdr:rowOff>
    </xdr:to>
    <xdr:pic>
      <xdr:nvPicPr>
        <xdr:cNvPr id="11" name="Picture 1622" descr="Санкт-Петербург_п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15252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22</xdr:row>
      <xdr:rowOff>38100</xdr:rowOff>
    </xdr:from>
    <xdr:to>
      <xdr:col>5</xdr:col>
      <xdr:colOff>400050</xdr:colOff>
      <xdr:row>22</xdr:row>
      <xdr:rowOff>276225</xdr:rowOff>
    </xdr:to>
    <xdr:pic>
      <xdr:nvPicPr>
        <xdr:cNvPr id="12" name="Picture 1623" descr="Санкт-Петербург_п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02679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17</xdr:row>
      <xdr:rowOff>57150</xdr:rowOff>
    </xdr:from>
    <xdr:to>
      <xdr:col>5</xdr:col>
      <xdr:colOff>400050</xdr:colOff>
      <xdr:row>17</xdr:row>
      <xdr:rowOff>295275</xdr:rowOff>
    </xdr:to>
    <xdr:pic>
      <xdr:nvPicPr>
        <xdr:cNvPr id="13" name="Picture 1624" descr="Московская обл_п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81915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24</xdr:row>
      <xdr:rowOff>57150</xdr:rowOff>
    </xdr:from>
    <xdr:to>
      <xdr:col>5</xdr:col>
      <xdr:colOff>400050</xdr:colOff>
      <xdr:row>24</xdr:row>
      <xdr:rowOff>295275</xdr:rowOff>
    </xdr:to>
    <xdr:pic>
      <xdr:nvPicPr>
        <xdr:cNvPr id="14" name="Picture 1625" descr="Московская обл_п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111252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38100</xdr:rowOff>
    </xdr:from>
    <xdr:to>
      <xdr:col>5</xdr:col>
      <xdr:colOff>428625</xdr:colOff>
      <xdr:row>13</xdr:row>
      <xdr:rowOff>295275</xdr:rowOff>
    </xdr:to>
    <xdr:pic>
      <xdr:nvPicPr>
        <xdr:cNvPr id="15" name="Picture 1626" descr="Пермский край_п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38450" y="63722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38100</xdr:rowOff>
    </xdr:from>
    <xdr:to>
      <xdr:col>5</xdr:col>
      <xdr:colOff>400050</xdr:colOff>
      <xdr:row>15</xdr:row>
      <xdr:rowOff>266700</xdr:rowOff>
    </xdr:to>
    <xdr:pic>
      <xdr:nvPicPr>
        <xdr:cNvPr id="16" name="Picture 1627" descr="Свердловская обл_п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72104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57150</xdr:rowOff>
    </xdr:from>
    <xdr:to>
      <xdr:col>5</xdr:col>
      <xdr:colOff>400050</xdr:colOff>
      <xdr:row>11</xdr:row>
      <xdr:rowOff>276225</xdr:rowOff>
    </xdr:to>
    <xdr:pic>
      <xdr:nvPicPr>
        <xdr:cNvPr id="17" name="Picture 1628" descr="Ставропольский край_п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55530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38100</xdr:rowOff>
    </xdr:from>
    <xdr:to>
      <xdr:col>5</xdr:col>
      <xdr:colOff>428625</xdr:colOff>
      <xdr:row>19</xdr:row>
      <xdr:rowOff>266700</xdr:rowOff>
    </xdr:to>
    <xdr:pic>
      <xdr:nvPicPr>
        <xdr:cNvPr id="18" name="Picture 1629" descr="Башкортостан_п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901065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28</xdr:row>
      <xdr:rowOff>57150</xdr:rowOff>
    </xdr:from>
    <xdr:to>
      <xdr:col>5</xdr:col>
      <xdr:colOff>400050</xdr:colOff>
      <xdr:row>28</xdr:row>
      <xdr:rowOff>295275</xdr:rowOff>
    </xdr:to>
    <xdr:pic>
      <xdr:nvPicPr>
        <xdr:cNvPr id="19" name="Picture 1631" descr="Краснодарский край_п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128016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38100</xdr:rowOff>
    </xdr:from>
    <xdr:to>
      <xdr:col>5</xdr:col>
      <xdr:colOff>428625</xdr:colOff>
      <xdr:row>20</xdr:row>
      <xdr:rowOff>266700</xdr:rowOff>
    </xdr:to>
    <xdr:pic>
      <xdr:nvPicPr>
        <xdr:cNvPr id="20" name="Picture 1632" descr="Вологодская обл_п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67025" y="942975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27</xdr:row>
      <xdr:rowOff>38100</xdr:rowOff>
    </xdr:from>
    <xdr:to>
      <xdr:col>5</xdr:col>
      <xdr:colOff>400050</xdr:colOff>
      <xdr:row>27</xdr:row>
      <xdr:rowOff>266700</xdr:rowOff>
    </xdr:to>
    <xdr:pic>
      <xdr:nvPicPr>
        <xdr:cNvPr id="21" name="Picture 1634" descr="Марий Эл_НОВЫЙ_п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0" y="123634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29</xdr:row>
      <xdr:rowOff>66675</xdr:rowOff>
    </xdr:from>
    <xdr:to>
      <xdr:col>5</xdr:col>
      <xdr:colOff>400050</xdr:colOff>
      <xdr:row>29</xdr:row>
      <xdr:rowOff>295275</xdr:rowOff>
    </xdr:to>
    <xdr:pic>
      <xdr:nvPicPr>
        <xdr:cNvPr id="22" name="Picture 1635" descr="ЯНАО_п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0" y="132302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30</xdr:row>
      <xdr:rowOff>57150</xdr:rowOff>
    </xdr:from>
    <xdr:to>
      <xdr:col>5</xdr:col>
      <xdr:colOff>400050</xdr:colOff>
      <xdr:row>30</xdr:row>
      <xdr:rowOff>295275</xdr:rowOff>
    </xdr:to>
    <xdr:pic>
      <xdr:nvPicPr>
        <xdr:cNvPr id="23" name="Picture 1636" descr="Краснодарский край_п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136398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31</xdr:row>
      <xdr:rowOff>47625</xdr:rowOff>
    </xdr:from>
    <xdr:to>
      <xdr:col>5</xdr:col>
      <xdr:colOff>381000</xdr:colOff>
      <xdr:row>31</xdr:row>
      <xdr:rowOff>276225</xdr:rowOff>
    </xdr:to>
    <xdr:pic>
      <xdr:nvPicPr>
        <xdr:cNvPr id="24" name="Picture 1637" descr="Оренбургская обл_п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140493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104775</xdr:rowOff>
    </xdr:from>
    <xdr:to>
      <xdr:col>4</xdr:col>
      <xdr:colOff>409575</xdr:colOff>
      <xdr:row>7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13385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85725</xdr:rowOff>
    </xdr:from>
    <xdr:to>
      <xdr:col>4</xdr:col>
      <xdr:colOff>409575</xdr:colOff>
      <xdr:row>9</xdr:row>
      <xdr:rowOff>323850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49530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</xdr:row>
      <xdr:rowOff>104775</xdr:rowOff>
    </xdr:from>
    <xdr:to>
      <xdr:col>4</xdr:col>
      <xdr:colOff>409575</xdr:colOff>
      <xdr:row>11</xdr:row>
      <xdr:rowOff>333375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58102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85725</xdr:rowOff>
    </xdr:from>
    <xdr:to>
      <xdr:col>4</xdr:col>
      <xdr:colOff>400050</xdr:colOff>
      <xdr:row>13</xdr:row>
      <xdr:rowOff>333375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6629400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123825</xdr:rowOff>
    </xdr:from>
    <xdr:to>
      <xdr:col>4</xdr:col>
      <xdr:colOff>400050</xdr:colOff>
      <xdr:row>14</xdr:row>
      <xdr:rowOff>361950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70866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95250</xdr:rowOff>
    </xdr:from>
    <xdr:to>
      <xdr:col>4</xdr:col>
      <xdr:colOff>381000</xdr:colOff>
      <xdr:row>16</xdr:row>
      <xdr:rowOff>333375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28925" y="7896225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161925</xdr:rowOff>
    </xdr:from>
    <xdr:to>
      <xdr:col>4</xdr:col>
      <xdr:colOff>390525</xdr:colOff>
      <xdr:row>17</xdr:row>
      <xdr:rowOff>400050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38450" y="83820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104775</xdr:rowOff>
    </xdr:from>
    <xdr:to>
      <xdr:col>4</xdr:col>
      <xdr:colOff>409575</xdr:colOff>
      <xdr:row>18</xdr:row>
      <xdr:rowOff>352425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874395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104775</xdr:rowOff>
    </xdr:from>
    <xdr:to>
      <xdr:col>4</xdr:col>
      <xdr:colOff>381000</xdr:colOff>
      <xdr:row>19</xdr:row>
      <xdr:rowOff>333375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28925" y="91630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20</xdr:row>
      <xdr:rowOff>123825</xdr:rowOff>
    </xdr:from>
    <xdr:to>
      <xdr:col>4</xdr:col>
      <xdr:colOff>381000</xdr:colOff>
      <xdr:row>20</xdr:row>
      <xdr:rowOff>361950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28925" y="96012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95250</xdr:rowOff>
    </xdr:from>
    <xdr:to>
      <xdr:col>4</xdr:col>
      <xdr:colOff>409575</xdr:colOff>
      <xdr:row>21</xdr:row>
      <xdr:rowOff>333375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0" y="9991725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133350</xdr:rowOff>
    </xdr:from>
    <xdr:to>
      <xdr:col>4</xdr:col>
      <xdr:colOff>400050</xdr:colOff>
      <xdr:row>23</xdr:row>
      <xdr:rowOff>381000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38450" y="1086802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24</xdr:row>
      <xdr:rowOff>133350</xdr:rowOff>
    </xdr:from>
    <xdr:to>
      <xdr:col>4</xdr:col>
      <xdr:colOff>381000</xdr:colOff>
      <xdr:row>24</xdr:row>
      <xdr:rowOff>381000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28925" y="1128712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28575</xdr:rowOff>
    </xdr:from>
    <xdr:to>
      <xdr:col>4</xdr:col>
      <xdr:colOff>400050</xdr:colOff>
      <xdr:row>25</xdr:row>
      <xdr:rowOff>266700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1160145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50;2012%20&#1057;&#1045;&#1056;&#1042;&#1045;&#1056;\Documents%20and%20Settings\&#1085;&#1072;&#1089;&#1090;&#1103;\&#1056;&#1072;&#1073;&#1086;&#1095;&#1080;&#1081;%20&#1089;&#1090;&#1086;&#1083;\&#1076;&#1083;&#1080;&#1085;&#1085;&#1072;&#1103;_&#108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_РЕГ (2)"/>
      <sheetName val="флаги"/>
      <sheetName val="очки"/>
      <sheetName val="Протокол"/>
      <sheetName val="Группа"/>
      <sheetName val="КР_РЕГ"/>
      <sheetName val="Вы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Z35"/>
  <sheetViews>
    <sheetView tabSelected="1" view="pageBreakPreview" zoomScale="70" zoomScaleNormal="55" zoomScaleSheetLayoutView="70" zoomScalePageLayoutView="0" workbookViewId="0" topLeftCell="A1">
      <pane xSplit="4" ySplit="8" topLeftCell="F9" activePane="bottomRight" state="frozen"/>
      <selection pane="topLeft" activeCell="E5" sqref="E5:E6"/>
      <selection pane="topRight" activeCell="E5" sqref="E5:E6"/>
      <selection pane="bottomLeft" activeCell="E5" sqref="E5:E6"/>
      <selection pane="bottomRight" activeCell="F12" sqref="F12"/>
    </sheetView>
  </sheetViews>
  <sheetFormatPr defaultColWidth="9.140625" defaultRowHeight="12.75"/>
  <cols>
    <col min="1" max="1" width="4.28125" style="3" customWidth="1"/>
    <col min="2" max="2" width="4.00390625" style="3" hidden="1" customWidth="1"/>
    <col min="3" max="3" width="4.421875" style="3" customWidth="1"/>
    <col min="4" max="4" width="33.28125" style="3" customWidth="1"/>
    <col min="5" max="5" width="14.7109375" style="3" hidden="1" customWidth="1"/>
    <col min="6" max="6" width="31.8515625" style="93" customWidth="1"/>
    <col min="7" max="7" width="42.7109375" style="93" customWidth="1"/>
    <col min="8" max="9" width="4.57421875" style="3" customWidth="1"/>
    <col min="10" max="10" width="7.140625" style="3" customWidth="1"/>
    <col min="11" max="11" width="5.140625" style="3" customWidth="1"/>
    <col min="12" max="12" width="7.00390625" style="3" customWidth="1"/>
    <col min="13" max="13" width="6.00390625" style="3" customWidth="1"/>
    <col min="14" max="14" width="5.421875" style="3" customWidth="1"/>
    <col min="15" max="15" width="7.28125" style="3" customWidth="1"/>
    <col min="16" max="16" width="11.00390625" style="7" customWidth="1"/>
    <col min="17" max="17" width="6.57421875" style="3" customWidth="1"/>
    <col min="18" max="18" width="9.140625" style="3" customWidth="1"/>
    <col min="19" max="19" width="11.8515625" style="80" customWidth="1"/>
    <col min="20" max="20" width="3.00390625" style="3" customWidth="1"/>
    <col min="21" max="21" width="8.8515625" style="3" customWidth="1"/>
    <col min="22" max="22" width="4.8515625" style="10" customWidth="1"/>
    <col min="23" max="23" width="6.00390625" style="10" customWidth="1"/>
    <col min="24" max="24" width="9.140625" style="10" customWidth="1"/>
    <col min="25" max="25" width="6.00390625" style="10" customWidth="1"/>
    <col min="26" max="26" width="4.28125" style="3" customWidth="1"/>
    <col min="27" max="16384" width="9.140625" style="3" customWidth="1"/>
  </cols>
  <sheetData>
    <row r="1" spans="1:26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41.2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3" customFormat="1" ht="13.5" thickTop="1">
      <c r="A3" s="5" t="s">
        <v>2</v>
      </c>
      <c r="B3" s="5"/>
      <c r="C3" s="5"/>
      <c r="D3" s="5"/>
      <c r="E3" s="5"/>
      <c r="H3" s="6"/>
      <c r="J3" s="6"/>
      <c r="P3" s="7"/>
      <c r="S3" s="8"/>
      <c r="T3" s="9"/>
      <c r="U3" s="9"/>
      <c r="V3" s="10"/>
      <c r="W3" s="11"/>
      <c r="X3" s="11"/>
      <c r="Y3" s="11"/>
      <c r="Z3" s="12" t="s">
        <v>3</v>
      </c>
    </row>
    <row r="4" spans="1:26" s="3" customFormat="1" ht="39" customHeight="1">
      <c r="A4" s="13" t="s">
        <v>4</v>
      </c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3"/>
      <c r="Q4" s="13"/>
      <c r="R4" s="13"/>
      <c r="S4" s="13"/>
      <c r="T4" s="13"/>
      <c r="U4" s="13"/>
      <c r="V4" s="14"/>
      <c r="W4" s="14"/>
      <c r="X4" s="15"/>
      <c r="Y4" s="15"/>
      <c r="Z4" s="16"/>
    </row>
    <row r="5" spans="1:26" s="3" customFormat="1" ht="18">
      <c r="A5" s="17" t="s">
        <v>5</v>
      </c>
      <c r="B5" s="16"/>
      <c r="C5" s="16"/>
      <c r="D5" s="16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6"/>
      <c r="S5" s="16"/>
      <c r="T5" s="16"/>
      <c r="U5" s="16"/>
      <c r="V5" s="15"/>
      <c r="W5" s="15"/>
      <c r="X5" s="15"/>
      <c r="Y5" s="15"/>
      <c r="Z5" s="16"/>
    </row>
    <row r="6" spans="1:26" s="3" customFormat="1" ht="18.75" thickBot="1">
      <c r="A6" s="17" t="s">
        <v>6</v>
      </c>
      <c r="B6" s="16"/>
      <c r="C6" s="16"/>
      <c r="D6" s="16"/>
      <c r="E6" s="16"/>
      <c r="F6" s="16"/>
      <c r="G6" s="18"/>
      <c r="H6" s="19"/>
      <c r="I6" s="19"/>
      <c r="J6" s="19"/>
      <c r="K6" s="19"/>
      <c r="L6" s="19"/>
      <c r="M6" s="19"/>
      <c r="N6" s="19"/>
      <c r="O6" s="19"/>
      <c r="P6" s="20"/>
      <c r="Q6" s="20"/>
      <c r="R6" s="20"/>
      <c r="S6" s="20"/>
      <c r="T6" s="20"/>
      <c r="U6" s="20"/>
      <c r="V6" s="19"/>
      <c r="W6" s="19"/>
      <c r="X6" s="15"/>
      <c r="Y6" s="15"/>
      <c r="Z6" s="16"/>
    </row>
    <row r="7" spans="1:26" s="3" customFormat="1" ht="18" customHeight="1" thickBot="1">
      <c r="A7" s="21" t="s">
        <v>7</v>
      </c>
      <c r="B7" s="22" t="s">
        <v>8</v>
      </c>
      <c r="C7" s="23" t="s">
        <v>9</v>
      </c>
      <c r="D7" s="24" t="s">
        <v>10</v>
      </c>
      <c r="E7" s="25" t="s">
        <v>11</v>
      </c>
      <c r="F7" s="26" t="s">
        <v>12</v>
      </c>
      <c r="G7" s="27" t="s">
        <v>13</v>
      </c>
      <c r="H7" s="28" t="s">
        <v>14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  <c r="Z7" s="31" t="s">
        <v>15</v>
      </c>
    </row>
    <row r="8" spans="1:26" ht="140.25" customHeight="1" thickBot="1">
      <c r="A8" s="32"/>
      <c r="B8" s="33"/>
      <c r="C8" s="34"/>
      <c r="D8" s="35"/>
      <c r="E8" s="36"/>
      <c r="F8" s="37"/>
      <c r="G8" s="38"/>
      <c r="H8" s="39" t="s">
        <v>16</v>
      </c>
      <c r="I8" s="40" t="s">
        <v>17</v>
      </c>
      <c r="J8" s="40" t="s">
        <v>18</v>
      </c>
      <c r="K8" s="40" t="s">
        <v>19</v>
      </c>
      <c r="L8" s="40" t="s">
        <v>20</v>
      </c>
      <c r="M8" s="40" t="s">
        <v>21</v>
      </c>
      <c r="N8" s="40" t="s">
        <v>22</v>
      </c>
      <c r="O8" s="40" t="s">
        <v>23</v>
      </c>
      <c r="P8" s="41" t="s">
        <v>24</v>
      </c>
      <c r="Q8" s="42" t="s">
        <v>25</v>
      </c>
      <c r="R8" s="43" t="s">
        <v>26</v>
      </c>
      <c r="S8" s="44" t="s">
        <v>14</v>
      </c>
      <c r="T8" s="45" t="s">
        <v>27</v>
      </c>
      <c r="U8" s="45" t="s">
        <v>28</v>
      </c>
      <c r="V8" s="46" t="s">
        <v>29</v>
      </c>
      <c r="W8" s="47" t="s">
        <v>30</v>
      </c>
      <c r="X8" s="48" t="s">
        <v>31</v>
      </c>
      <c r="Y8" s="49" t="s">
        <v>32</v>
      </c>
      <c r="Z8" s="50" t="s">
        <v>15</v>
      </c>
    </row>
    <row r="9" spans="1:26" s="69" customFormat="1" ht="33" customHeight="1">
      <c r="A9" s="51">
        <v>1</v>
      </c>
      <c r="B9" s="52"/>
      <c r="C9" s="53">
        <v>16</v>
      </c>
      <c r="D9" s="54" t="s">
        <v>33</v>
      </c>
      <c r="E9" s="55"/>
      <c r="F9" s="56" t="s">
        <v>34</v>
      </c>
      <c r="G9" s="57" t="s">
        <v>35</v>
      </c>
      <c r="H9" s="58"/>
      <c r="I9" s="59"/>
      <c r="J9" s="59"/>
      <c r="K9" s="59"/>
      <c r="L9" s="59"/>
      <c r="M9" s="59"/>
      <c r="N9" s="59"/>
      <c r="O9" s="59"/>
      <c r="P9" s="60">
        <v>0.09773148148148147</v>
      </c>
      <c r="Q9" s="61"/>
      <c r="R9" s="60">
        <v>0.09773148148148147</v>
      </c>
      <c r="S9" s="62">
        <v>0.09773148148148147</v>
      </c>
      <c r="T9" s="63">
        <v>0</v>
      </c>
      <c r="U9" s="64">
        <v>0</v>
      </c>
      <c r="V9" s="65">
        <v>1</v>
      </c>
      <c r="W9" s="66">
        <v>400</v>
      </c>
      <c r="X9" s="67">
        <v>1</v>
      </c>
      <c r="Y9" s="68" t="s">
        <v>36</v>
      </c>
      <c r="Z9" s="51"/>
    </row>
    <row r="10" spans="1:26" s="69" customFormat="1" ht="33" customHeight="1">
      <c r="A10" s="70">
        <v>2</v>
      </c>
      <c r="B10" s="71"/>
      <c r="C10" s="53">
        <v>26</v>
      </c>
      <c r="D10" s="54" t="s">
        <v>37</v>
      </c>
      <c r="E10" s="55"/>
      <c r="F10" s="56" t="s">
        <v>38</v>
      </c>
      <c r="G10" s="57" t="s">
        <v>39</v>
      </c>
      <c r="H10" s="72"/>
      <c r="I10" s="73"/>
      <c r="J10" s="73"/>
      <c r="K10" s="73"/>
      <c r="L10" s="73"/>
      <c r="M10" s="73"/>
      <c r="N10" s="73"/>
      <c r="O10" s="73"/>
      <c r="P10" s="60">
        <v>0.10800925925925914</v>
      </c>
      <c r="Q10" s="74"/>
      <c r="R10" s="60">
        <v>0.10800925925925914</v>
      </c>
      <c r="S10" s="62">
        <v>0.10800925925925914</v>
      </c>
      <c r="T10" s="63">
        <v>0</v>
      </c>
      <c r="U10" s="64">
        <v>0.010277777777777664</v>
      </c>
      <c r="V10" s="75">
        <v>2</v>
      </c>
      <c r="W10" s="66">
        <v>360</v>
      </c>
      <c r="X10" s="76">
        <f>S10/$S$9</f>
        <v>1.1051634296541912</v>
      </c>
      <c r="Y10" s="77" t="s">
        <v>36</v>
      </c>
      <c r="Z10" s="70"/>
    </row>
    <row r="11" spans="1:26" s="69" customFormat="1" ht="33" customHeight="1">
      <c r="A11" s="70">
        <v>3</v>
      </c>
      <c r="B11" s="71"/>
      <c r="C11" s="53">
        <v>11</v>
      </c>
      <c r="D11" s="54" t="s">
        <v>40</v>
      </c>
      <c r="E11" s="55"/>
      <c r="F11" s="56" t="s">
        <v>41</v>
      </c>
      <c r="G11" s="57" t="s">
        <v>42</v>
      </c>
      <c r="H11" s="72"/>
      <c r="I11" s="73"/>
      <c r="J11" s="73"/>
      <c r="K11" s="73"/>
      <c r="L11" s="73"/>
      <c r="M11" s="73"/>
      <c r="N11" s="73"/>
      <c r="O11" s="73"/>
      <c r="P11" s="60">
        <v>0.12077546296296288</v>
      </c>
      <c r="Q11" s="74"/>
      <c r="R11" s="60">
        <v>0.12077546296296288</v>
      </c>
      <c r="S11" s="62">
        <v>0.12077546296296288</v>
      </c>
      <c r="T11" s="63">
        <v>0</v>
      </c>
      <c r="U11" s="64">
        <v>0.0230439814814814</v>
      </c>
      <c r="V11" s="75">
        <v>3</v>
      </c>
      <c r="W11" s="66">
        <v>330</v>
      </c>
      <c r="X11" s="76">
        <f aca="true" t="shared" si="0" ref="X11:X25">S11/$S$9</f>
        <v>1.2357887257224056</v>
      </c>
      <c r="Y11" s="77" t="s">
        <v>43</v>
      </c>
      <c r="Z11" s="70"/>
    </row>
    <row r="12" spans="1:26" s="69" customFormat="1" ht="33" customHeight="1">
      <c r="A12" s="70">
        <v>4</v>
      </c>
      <c r="B12" s="71"/>
      <c r="C12" s="53">
        <v>37</v>
      </c>
      <c r="D12" s="54" t="s">
        <v>44</v>
      </c>
      <c r="E12" s="55"/>
      <c r="F12" s="56" t="s">
        <v>45</v>
      </c>
      <c r="G12" s="57" t="s">
        <v>46</v>
      </c>
      <c r="H12" s="72"/>
      <c r="I12" s="73"/>
      <c r="J12" s="73"/>
      <c r="K12" s="73"/>
      <c r="L12" s="73"/>
      <c r="M12" s="73"/>
      <c r="N12" s="73"/>
      <c r="O12" s="73"/>
      <c r="P12" s="60">
        <v>0.12274305555555554</v>
      </c>
      <c r="Q12" s="74"/>
      <c r="R12" s="60">
        <v>0.12274305555555554</v>
      </c>
      <c r="S12" s="62">
        <v>0.12274305555555554</v>
      </c>
      <c r="T12" s="63">
        <v>0</v>
      </c>
      <c r="U12" s="64">
        <v>0.02501157407407406</v>
      </c>
      <c r="V12" s="75">
        <v>4</v>
      </c>
      <c r="W12" s="66">
        <v>300</v>
      </c>
      <c r="X12" s="76">
        <f t="shared" si="0"/>
        <v>1.2559213642823306</v>
      </c>
      <c r="Y12" s="77" t="s">
        <v>43</v>
      </c>
      <c r="Z12" s="70"/>
    </row>
    <row r="13" spans="1:26" s="69" customFormat="1" ht="33" customHeight="1">
      <c r="A13" s="70">
        <v>5</v>
      </c>
      <c r="B13" s="71"/>
      <c r="C13" s="53">
        <v>27</v>
      </c>
      <c r="D13" s="54" t="s">
        <v>47</v>
      </c>
      <c r="E13" s="55"/>
      <c r="F13" s="56" t="s">
        <v>38</v>
      </c>
      <c r="G13" s="57" t="s">
        <v>48</v>
      </c>
      <c r="H13" s="72"/>
      <c r="I13" s="73"/>
      <c r="J13" s="73"/>
      <c r="K13" s="73"/>
      <c r="L13" s="73"/>
      <c r="M13" s="73"/>
      <c r="N13" s="73"/>
      <c r="O13" s="73"/>
      <c r="P13" s="60">
        <v>0.1313888888888886</v>
      </c>
      <c r="Q13" s="74"/>
      <c r="R13" s="60">
        <v>0.1313888888888886</v>
      </c>
      <c r="S13" s="62">
        <v>0.1313888888888886</v>
      </c>
      <c r="T13" s="63">
        <v>0</v>
      </c>
      <c r="U13" s="64">
        <v>0.033657407407407136</v>
      </c>
      <c r="V13" s="75">
        <v>5</v>
      </c>
      <c r="W13" s="66">
        <v>280</v>
      </c>
      <c r="X13" s="76">
        <f t="shared" si="0"/>
        <v>1.3443865466603477</v>
      </c>
      <c r="Y13" s="77" t="s">
        <v>49</v>
      </c>
      <c r="Z13" s="70"/>
    </row>
    <row r="14" spans="1:26" s="69" customFormat="1" ht="33" customHeight="1">
      <c r="A14" s="70">
        <v>6</v>
      </c>
      <c r="B14" s="52"/>
      <c r="C14" s="53">
        <v>34</v>
      </c>
      <c r="D14" s="54" t="s">
        <v>50</v>
      </c>
      <c r="E14" s="55"/>
      <c r="F14" s="56" t="s">
        <v>51</v>
      </c>
      <c r="G14" s="57" t="s">
        <v>52</v>
      </c>
      <c r="H14" s="72"/>
      <c r="I14" s="73"/>
      <c r="J14" s="73"/>
      <c r="K14" s="73"/>
      <c r="L14" s="73"/>
      <c r="M14" s="73"/>
      <c r="N14" s="73"/>
      <c r="O14" s="73"/>
      <c r="P14" s="60">
        <v>0.1358217592592592</v>
      </c>
      <c r="Q14" s="74"/>
      <c r="R14" s="60">
        <v>0.1358217592592592</v>
      </c>
      <c r="S14" s="62">
        <v>0.1358217592592592</v>
      </c>
      <c r="T14" s="63">
        <v>0</v>
      </c>
      <c r="U14" s="64">
        <v>0.03809027777777774</v>
      </c>
      <c r="V14" s="75">
        <v>6</v>
      </c>
      <c r="W14" s="66">
        <v>260</v>
      </c>
      <c r="X14" s="76">
        <f t="shared" si="0"/>
        <v>1.389744197063003</v>
      </c>
      <c r="Y14" s="78"/>
      <c r="Z14" s="70"/>
    </row>
    <row r="15" spans="1:26" s="69" customFormat="1" ht="33" customHeight="1">
      <c r="A15" s="70">
        <v>7</v>
      </c>
      <c r="B15" s="71"/>
      <c r="C15" s="53">
        <v>17</v>
      </c>
      <c r="D15" s="54" t="s">
        <v>53</v>
      </c>
      <c r="E15" s="55"/>
      <c r="F15" s="56" t="s">
        <v>34</v>
      </c>
      <c r="G15" s="57" t="s">
        <v>54</v>
      </c>
      <c r="H15" s="72"/>
      <c r="I15" s="73"/>
      <c r="J15" s="73"/>
      <c r="K15" s="73"/>
      <c r="L15" s="73"/>
      <c r="M15" s="73"/>
      <c r="N15" s="73"/>
      <c r="O15" s="73"/>
      <c r="P15" s="60">
        <v>0.14312499999999995</v>
      </c>
      <c r="Q15" s="74"/>
      <c r="R15" s="60">
        <v>0.14312499999999995</v>
      </c>
      <c r="S15" s="62">
        <v>0.14312499999999995</v>
      </c>
      <c r="T15" s="63">
        <v>0</v>
      </c>
      <c r="U15" s="64">
        <v>0.04539351851851847</v>
      </c>
      <c r="V15" s="75">
        <v>7</v>
      </c>
      <c r="W15" s="66">
        <v>240</v>
      </c>
      <c r="X15" s="76">
        <f t="shared" si="0"/>
        <v>1.4644718143060156</v>
      </c>
      <c r="Y15" s="78"/>
      <c r="Z15" s="70"/>
    </row>
    <row r="16" spans="1:26" s="69" customFormat="1" ht="33" customHeight="1">
      <c r="A16" s="70">
        <v>8</v>
      </c>
      <c r="B16" s="71" t="s">
        <v>55</v>
      </c>
      <c r="C16" s="53">
        <v>36</v>
      </c>
      <c r="D16" s="54" t="s">
        <v>56</v>
      </c>
      <c r="E16" s="55" t="s">
        <v>57</v>
      </c>
      <c r="F16" s="56" t="s">
        <v>58</v>
      </c>
      <c r="G16" s="57" t="s">
        <v>59</v>
      </c>
      <c r="H16" s="72"/>
      <c r="I16" s="73"/>
      <c r="J16" s="73"/>
      <c r="K16" s="73"/>
      <c r="L16" s="73"/>
      <c r="M16" s="73"/>
      <c r="N16" s="73"/>
      <c r="O16" s="73"/>
      <c r="P16" s="60">
        <v>0.1435763888888889</v>
      </c>
      <c r="Q16" s="74"/>
      <c r="R16" s="60">
        <v>0.1435763888888889</v>
      </c>
      <c r="S16" s="62">
        <v>0.1435763888888889</v>
      </c>
      <c r="T16" s="63">
        <v>0</v>
      </c>
      <c r="U16" s="64">
        <v>0.04584490740740743</v>
      </c>
      <c r="V16" s="75">
        <v>8</v>
      </c>
      <c r="W16" s="66">
        <v>220</v>
      </c>
      <c r="X16" s="76">
        <f t="shared" si="0"/>
        <v>1.4690904784462342</v>
      </c>
      <c r="Y16" s="78"/>
      <c r="Z16" s="70"/>
    </row>
    <row r="17" spans="1:26" s="69" customFormat="1" ht="42.75" customHeight="1">
      <c r="A17" s="70">
        <v>9</v>
      </c>
      <c r="B17" s="52"/>
      <c r="C17" s="53">
        <v>20</v>
      </c>
      <c r="D17" s="54" t="s">
        <v>60</v>
      </c>
      <c r="E17" s="55"/>
      <c r="F17" s="56" t="s">
        <v>61</v>
      </c>
      <c r="G17" s="57" t="s">
        <v>62</v>
      </c>
      <c r="H17" s="72"/>
      <c r="I17" s="73"/>
      <c r="J17" s="73"/>
      <c r="K17" s="73"/>
      <c r="L17" s="73"/>
      <c r="M17" s="73"/>
      <c r="N17" s="73"/>
      <c r="O17" s="73"/>
      <c r="P17" s="60">
        <v>0.1437962962962963</v>
      </c>
      <c r="Q17" s="74"/>
      <c r="R17" s="60">
        <v>0.1437962962962963</v>
      </c>
      <c r="S17" s="62">
        <v>0.1437962962962963</v>
      </c>
      <c r="T17" s="63">
        <v>0</v>
      </c>
      <c r="U17" s="64">
        <v>0.046064814814814836</v>
      </c>
      <c r="V17" s="75">
        <v>9</v>
      </c>
      <c r="W17" s="66">
        <v>210</v>
      </c>
      <c r="X17" s="76">
        <f t="shared" si="0"/>
        <v>1.4713405968735198</v>
      </c>
      <c r="Y17" s="78"/>
      <c r="Z17" s="70"/>
    </row>
    <row r="18" spans="1:26" s="69" customFormat="1" ht="33" customHeight="1">
      <c r="A18" s="70">
        <v>10</v>
      </c>
      <c r="B18" s="71"/>
      <c r="C18" s="53">
        <v>30</v>
      </c>
      <c r="D18" s="54" t="s">
        <v>63</v>
      </c>
      <c r="E18" s="55"/>
      <c r="F18" s="56" t="s">
        <v>64</v>
      </c>
      <c r="G18" s="57" t="s">
        <v>65</v>
      </c>
      <c r="H18" s="72"/>
      <c r="I18" s="73"/>
      <c r="J18" s="73"/>
      <c r="K18" s="73"/>
      <c r="L18" s="73"/>
      <c r="M18" s="73"/>
      <c r="N18" s="73"/>
      <c r="O18" s="73"/>
      <c r="P18" s="60">
        <v>0.1457638888888887</v>
      </c>
      <c r="Q18" s="74"/>
      <c r="R18" s="60">
        <v>0.1457638888888887</v>
      </c>
      <c r="S18" s="62">
        <v>0.1457638888888887</v>
      </c>
      <c r="T18" s="63">
        <v>0</v>
      </c>
      <c r="U18" s="64">
        <v>0.04803240740740722</v>
      </c>
      <c r="V18" s="75">
        <v>10</v>
      </c>
      <c r="W18" s="66">
        <v>200</v>
      </c>
      <c r="X18" s="76">
        <f t="shared" si="0"/>
        <v>1.491473235433442</v>
      </c>
      <c r="Y18" s="78"/>
      <c r="Z18" s="70"/>
    </row>
    <row r="19" spans="1:26" s="69" customFormat="1" ht="33" customHeight="1">
      <c r="A19" s="70">
        <v>11</v>
      </c>
      <c r="B19" s="71"/>
      <c r="C19" s="53">
        <v>15</v>
      </c>
      <c r="D19" s="54" t="s">
        <v>66</v>
      </c>
      <c r="E19" s="55"/>
      <c r="F19" s="56" t="s">
        <v>34</v>
      </c>
      <c r="G19" s="57" t="s">
        <v>67</v>
      </c>
      <c r="H19" s="72"/>
      <c r="I19" s="73"/>
      <c r="J19" s="73"/>
      <c r="K19" s="73"/>
      <c r="L19" s="73"/>
      <c r="M19" s="73"/>
      <c r="N19" s="73"/>
      <c r="O19" s="73"/>
      <c r="P19" s="60">
        <v>0.16173611111111097</v>
      </c>
      <c r="Q19" s="74"/>
      <c r="R19" s="60">
        <v>0.16173611111111097</v>
      </c>
      <c r="S19" s="62">
        <v>0.16173611111111097</v>
      </c>
      <c r="T19" s="63">
        <v>0</v>
      </c>
      <c r="U19" s="64">
        <v>0.0640046296296295</v>
      </c>
      <c r="V19" s="75">
        <v>11</v>
      </c>
      <c r="W19" s="66">
        <v>190</v>
      </c>
      <c r="X19" s="76">
        <f t="shared" si="0"/>
        <v>1.6549028896257685</v>
      </c>
      <c r="Y19" s="78"/>
      <c r="Z19" s="70"/>
    </row>
    <row r="20" spans="1:26" s="69" customFormat="1" ht="33" customHeight="1">
      <c r="A20" s="70">
        <v>12</v>
      </c>
      <c r="B20" s="71"/>
      <c r="C20" s="53">
        <v>35</v>
      </c>
      <c r="D20" s="54" t="s">
        <v>68</v>
      </c>
      <c r="E20" s="55"/>
      <c r="F20" s="56" t="s">
        <v>69</v>
      </c>
      <c r="G20" s="57" t="s">
        <v>70</v>
      </c>
      <c r="H20" s="72"/>
      <c r="I20" s="73"/>
      <c r="J20" s="73"/>
      <c r="K20" s="73"/>
      <c r="L20" s="73"/>
      <c r="M20" s="73"/>
      <c r="N20" s="73"/>
      <c r="O20" s="73"/>
      <c r="P20" s="60">
        <v>0.1623958333333334</v>
      </c>
      <c r="Q20" s="74"/>
      <c r="R20" s="60">
        <v>0.1623958333333334</v>
      </c>
      <c r="S20" s="62">
        <v>0.1623958333333334</v>
      </c>
      <c r="T20" s="63">
        <v>0</v>
      </c>
      <c r="U20" s="64">
        <v>0.06466435185185193</v>
      </c>
      <c r="V20" s="75">
        <v>12</v>
      </c>
      <c r="W20" s="66">
        <v>180</v>
      </c>
      <c r="X20" s="76">
        <f t="shared" si="0"/>
        <v>1.6616532449076276</v>
      </c>
      <c r="Y20" s="78"/>
      <c r="Z20" s="70"/>
    </row>
    <row r="21" spans="1:26" s="69" customFormat="1" ht="33" customHeight="1">
      <c r="A21" s="70">
        <v>13</v>
      </c>
      <c r="B21" s="52"/>
      <c r="C21" s="53">
        <v>14</v>
      </c>
      <c r="D21" s="54" t="s">
        <v>71</v>
      </c>
      <c r="E21" s="55"/>
      <c r="F21" s="56" t="s">
        <v>72</v>
      </c>
      <c r="G21" s="57" t="s">
        <v>73</v>
      </c>
      <c r="H21" s="72"/>
      <c r="I21" s="73"/>
      <c r="J21" s="73"/>
      <c r="K21" s="73"/>
      <c r="L21" s="73"/>
      <c r="M21" s="73"/>
      <c r="N21" s="73"/>
      <c r="O21" s="73"/>
      <c r="P21" s="60">
        <v>0.16390046296296296</v>
      </c>
      <c r="Q21" s="74"/>
      <c r="R21" s="60">
        <v>0.16390046296296296</v>
      </c>
      <c r="S21" s="62">
        <v>0.16390046296296296</v>
      </c>
      <c r="T21" s="63">
        <v>0</v>
      </c>
      <c r="U21" s="64">
        <v>0.06616898148148148</v>
      </c>
      <c r="V21" s="75">
        <v>13</v>
      </c>
      <c r="W21" s="66">
        <v>170</v>
      </c>
      <c r="X21" s="76">
        <f t="shared" si="0"/>
        <v>1.6770487920416866</v>
      </c>
      <c r="Y21" s="78"/>
      <c r="Z21" s="70"/>
    </row>
    <row r="22" spans="1:26" s="69" customFormat="1" ht="33" customHeight="1">
      <c r="A22" s="70">
        <v>14</v>
      </c>
      <c r="B22" s="71"/>
      <c r="C22" s="53">
        <v>38</v>
      </c>
      <c r="D22" s="54" t="s">
        <v>74</v>
      </c>
      <c r="E22" s="55"/>
      <c r="F22" s="56" t="s">
        <v>45</v>
      </c>
      <c r="G22" s="57" t="s">
        <v>75</v>
      </c>
      <c r="H22" s="72"/>
      <c r="I22" s="73"/>
      <c r="J22" s="73"/>
      <c r="K22" s="73"/>
      <c r="L22" s="73"/>
      <c r="M22" s="73"/>
      <c r="N22" s="73"/>
      <c r="O22" s="73"/>
      <c r="P22" s="60">
        <v>0.1714699074074072</v>
      </c>
      <c r="Q22" s="74"/>
      <c r="R22" s="60">
        <v>0.1714699074074072</v>
      </c>
      <c r="S22" s="62">
        <v>0.1714699074074072</v>
      </c>
      <c r="T22" s="63">
        <v>0</v>
      </c>
      <c r="U22" s="64">
        <v>0.07373842592592572</v>
      </c>
      <c r="V22" s="75">
        <v>14</v>
      </c>
      <c r="W22" s="66">
        <v>160</v>
      </c>
      <c r="X22" s="76">
        <f t="shared" si="0"/>
        <v>1.7545002368545692</v>
      </c>
      <c r="Y22" s="78"/>
      <c r="Z22" s="70"/>
    </row>
    <row r="23" spans="1:26" s="69" customFormat="1" ht="33" customHeight="1">
      <c r="A23" s="70">
        <v>15</v>
      </c>
      <c r="B23" s="71"/>
      <c r="C23" s="53">
        <v>23</v>
      </c>
      <c r="D23" s="54" t="s">
        <v>76</v>
      </c>
      <c r="E23" s="55"/>
      <c r="F23" s="56" t="s">
        <v>61</v>
      </c>
      <c r="G23" s="57" t="s">
        <v>77</v>
      </c>
      <c r="H23" s="72"/>
      <c r="I23" s="73"/>
      <c r="J23" s="73"/>
      <c r="K23" s="73"/>
      <c r="L23" s="73"/>
      <c r="M23" s="73"/>
      <c r="N23" s="73"/>
      <c r="O23" s="73"/>
      <c r="P23" s="60">
        <v>0.18009259259259258</v>
      </c>
      <c r="Q23" s="74"/>
      <c r="R23" s="60">
        <v>0.18009259259259258</v>
      </c>
      <c r="S23" s="62">
        <v>0.18009259259259258</v>
      </c>
      <c r="T23" s="63">
        <v>0</v>
      </c>
      <c r="U23" s="64">
        <v>0.08236111111111111</v>
      </c>
      <c r="V23" s="75">
        <v>15</v>
      </c>
      <c r="W23" s="66">
        <v>150</v>
      </c>
      <c r="X23" s="76">
        <f t="shared" si="0"/>
        <v>1.842728564661298</v>
      </c>
      <c r="Y23" s="78"/>
      <c r="Z23" s="70"/>
    </row>
    <row r="24" spans="1:26" s="69" customFormat="1" ht="33" customHeight="1">
      <c r="A24" s="70">
        <v>16</v>
      </c>
      <c r="B24" s="71"/>
      <c r="C24" s="53">
        <v>21</v>
      </c>
      <c r="D24" s="54" t="s">
        <v>78</v>
      </c>
      <c r="E24" s="55"/>
      <c r="F24" s="56" t="s">
        <v>61</v>
      </c>
      <c r="G24" s="57" t="s">
        <v>79</v>
      </c>
      <c r="H24" s="72"/>
      <c r="I24" s="73"/>
      <c r="J24" s="73"/>
      <c r="K24" s="73"/>
      <c r="L24" s="73"/>
      <c r="M24" s="73"/>
      <c r="N24" s="73"/>
      <c r="O24" s="73"/>
      <c r="P24" s="60">
        <v>0.1812268518518516</v>
      </c>
      <c r="Q24" s="74"/>
      <c r="R24" s="60">
        <v>0.1812268518518516</v>
      </c>
      <c r="S24" s="62">
        <v>0.1812268518518516</v>
      </c>
      <c r="T24" s="63">
        <v>0</v>
      </c>
      <c r="U24" s="64">
        <v>0.08349537037037014</v>
      </c>
      <c r="V24" s="75">
        <v>16</v>
      </c>
      <c r="W24" s="66">
        <v>140</v>
      </c>
      <c r="X24" s="76">
        <f t="shared" si="0"/>
        <v>1.8543344386546636</v>
      </c>
      <c r="Y24" s="78"/>
      <c r="Z24" s="70"/>
    </row>
    <row r="25" spans="1:26" s="69" customFormat="1" ht="33" customHeight="1">
      <c r="A25" s="70">
        <v>17</v>
      </c>
      <c r="B25" s="71"/>
      <c r="C25" s="53">
        <v>31</v>
      </c>
      <c r="D25" s="54" t="s">
        <v>80</v>
      </c>
      <c r="E25" s="55"/>
      <c r="F25" s="56" t="s">
        <v>64</v>
      </c>
      <c r="G25" s="57" t="s">
        <v>81</v>
      </c>
      <c r="H25" s="72"/>
      <c r="I25" s="73"/>
      <c r="J25" s="73"/>
      <c r="K25" s="73"/>
      <c r="L25" s="73"/>
      <c r="M25" s="73"/>
      <c r="N25" s="73"/>
      <c r="O25" s="73"/>
      <c r="P25" s="60">
        <v>0.19603009259259274</v>
      </c>
      <c r="Q25" s="74"/>
      <c r="R25" s="60">
        <v>0.19603009259259274</v>
      </c>
      <c r="S25" s="62">
        <v>0.19603009259259274</v>
      </c>
      <c r="T25" s="63">
        <v>0</v>
      </c>
      <c r="U25" s="64">
        <v>0.09829861111111127</v>
      </c>
      <c r="V25" s="75">
        <v>17</v>
      </c>
      <c r="W25" s="66">
        <v>130</v>
      </c>
      <c r="X25" s="76">
        <f t="shared" si="0"/>
        <v>2.0058029369966857</v>
      </c>
      <c r="Y25" s="78"/>
      <c r="Z25" s="70"/>
    </row>
    <row r="26" spans="1:26" s="69" customFormat="1" ht="33" customHeight="1">
      <c r="A26" s="70">
        <v>18</v>
      </c>
      <c r="B26" s="52"/>
      <c r="C26" s="53">
        <v>22</v>
      </c>
      <c r="D26" s="54" t="s">
        <v>82</v>
      </c>
      <c r="E26" s="55"/>
      <c r="F26" s="56" t="s">
        <v>61</v>
      </c>
      <c r="G26" s="57" t="s">
        <v>83</v>
      </c>
      <c r="H26" s="72"/>
      <c r="I26" s="73"/>
      <c r="J26" s="73"/>
      <c r="K26" s="73"/>
      <c r="L26" s="79"/>
      <c r="M26" s="73"/>
      <c r="N26" s="73"/>
      <c r="O26" s="73" t="s">
        <v>84</v>
      </c>
      <c r="P26" s="60">
        <v>0.1358796296296294</v>
      </c>
      <c r="Q26" s="74">
        <v>0.00034722222222222224</v>
      </c>
      <c r="R26" s="60">
        <v>0.13622685185185163</v>
      </c>
      <c r="S26" s="62" t="s">
        <v>85</v>
      </c>
      <c r="T26" s="63">
        <v>1</v>
      </c>
      <c r="U26" s="64" t="s">
        <v>86</v>
      </c>
      <c r="V26" s="75">
        <v>18</v>
      </c>
      <c r="W26" s="66">
        <v>120</v>
      </c>
      <c r="X26" s="76"/>
      <c r="Y26" s="78"/>
      <c r="Z26" s="70"/>
    </row>
    <row r="27" spans="1:26" s="69" customFormat="1" ht="33" customHeight="1">
      <c r="A27" s="70">
        <v>19</v>
      </c>
      <c r="B27" s="71" t="s">
        <v>55</v>
      </c>
      <c r="C27" s="53">
        <v>32</v>
      </c>
      <c r="D27" s="54" t="s">
        <v>87</v>
      </c>
      <c r="E27" s="55" t="s">
        <v>88</v>
      </c>
      <c r="F27" s="56" t="s">
        <v>34</v>
      </c>
      <c r="G27" s="57" t="s">
        <v>89</v>
      </c>
      <c r="H27" s="72"/>
      <c r="I27" s="73"/>
      <c r="J27" s="73"/>
      <c r="K27" s="73"/>
      <c r="L27" s="73"/>
      <c r="M27" s="73"/>
      <c r="N27" s="73"/>
      <c r="O27" s="73" t="s">
        <v>84</v>
      </c>
      <c r="P27" s="60">
        <v>0.17607638888888888</v>
      </c>
      <c r="Q27" s="74"/>
      <c r="R27" s="60">
        <v>0.17607638888888888</v>
      </c>
      <c r="S27" s="62" t="s">
        <v>85</v>
      </c>
      <c r="T27" s="63">
        <v>1</v>
      </c>
      <c r="U27" s="64" t="s">
        <v>86</v>
      </c>
      <c r="V27" s="75">
        <v>19</v>
      </c>
      <c r="W27" s="66">
        <v>110</v>
      </c>
      <c r="X27" s="76"/>
      <c r="Y27" s="78"/>
      <c r="Z27" s="70"/>
    </row>
    <row r="28" spans="1:26" s="69" customFormat="1" ht="33" customHeight="1">
      <c r="A28" s="70">
        <v>20</v>
      </c>
      <c r="B28" s="52"/>
      <c r="C28" s="53">
        <v>43</v>
      </c>
      <c r="D28" s="54" t="s">
        <v>90</v>
      </c>
      <c r="E28" s="55"/>
      <c r="F28" s="56" t="s">
        <v>91</v>
      </c>
      <c r="G28" s="57" t="s">
        <v>92</v>
      </c>
      <c r="H28" s="72"/>
      <c r="I28" s="73"/>
      <c r="J28" s="73"/>
      <c r="K28" s="73"/>
      <c r="L28" s="73"/>
      <c r="M28" s="73" t="s">
        <v>84</v>
      </c>
      <c r="N28" s="73" t="s">
        <v>84</v>
      </c>
      <c r="O28" s="73"/>
      <c r="P28" s="60">
        <v>0.13450231481481478</v>
      </c>
      <c r="Q28" s="74"/>
      <c r="R28" s="60">
        <v>0.13450231481481478</v>
      </c>
      <c r="S28" s="62" t="s">
        <v>85</v>
      </c>
      <c r="T28" s="63">
        <v>2</v>
      </c>
      <c r="U28" s="64" t="s">
        <v>86</v>
      </c>
      <c r="V28" s="75">
        <v>20</v>
      </c>
      <c r="W28" s="66">
        <v>100</v>
      </c>
      <c r="X28" s="76"/>
      <c r="Y28" s="78"/>
      <c r="Z28" s="70"/>
    </row>
    <row r="29" spans="1:26" s="69" customFormat="1" ht="33" customHeight="1">
      <c r="A29" s="70">
        <v>21</v>
      </c>
      <c r="B29" s="52"/>
      <c r="C29" s="53">
        <v>28</v>
      </c>
      <c r="D29" s="54" t="s">
        <v>93</v>
      </c>
      <c r="E29" s="55"/>
      <c r="F29" s="56" t="s">
        <v>94</v>
      </c>
      <c r="G29" s="57" t="s">
        <v>95</v>
      </c>
      <c r="H29" s="72" t="s">
        <v>84</v>
      </c>
      <c r="I29" s="73"/>
      <c r="J29" s="73"/>
      <c r="K29" s="73"/>
      <c r="L29" s="73"/>
      <c r="M29" s="73" t="s">
        <v>84</v>
      </c>
      <c r="N29" s="73" t="s">
        <v>84</v>
      </c>
      <c r="O29" s="73" t="s">
        <v>84</v>
      </c>
      <c r="P29" s="60">
        <v>0.20031249999999984</v>
      </c>
      <c r="Q29" s="74"/>
      <c r="R29" s="60">
        <v>0.20031249999999984</v>
      </c>
      <c r="S29" s="62" t="s">
        <v>85</v>
      </c>
      <c r="T29" s="63">
        <v>4</v>
      </c>
      <c r="U29" s="64" t="s">
        <v>86</v>
      </c>
      <c r="V29" s="75">
        <v>21</v>
      </c>
      <c r="W29" s="66">
        <v>92</v>
      </c>
      <c r="X29" s="76"/>
      <c r="Y29" s="78"/>
      <c r="Z29" s="70"/>
    </row>
    <row r="30" spans="1:26" s="69" customFormat="1" ht="33" customHeight="1">
      <c r="A30" s="70">
        <v>22</v>
      </c>
      <c r="B30" s="71"/>
      <c r="C30" s="53">
        <v>42</v>
      </c>
      <c r="D30" s="54" t="s">
        <v>96</v>
      </c>
      <c r="E30" s="55"/>
      <c r="F30" s="56" t="s">
        <v>97</v>
      </c>
      <c r="G30" s="57" t="s">
        <v>98</v>
      </c>
      <c r="H30" s="72"/>
      <c r="I30" s="73"/>
      <c r="J30" s="73"/>
      <c r="K30" s="73"/>
      <c r="L30" s="73"/>
      <c r="M30" s="73"/>
      <c r="N30" s="73"/>
      <c r="O30" s="73"/>
      <c r="P30" s="60" t="s">
        <v>86</v>
      </c>
      <c r="Q30" s="74"/>
      <c r="R30" s="60" t="s">
        <v>99</v>
      </c>
      <c r="S30" s="62" t="s">
        <v>99</v>
      </c>
      <c r="T30" s="63">
        <v>0</v>
      </c>
      <c r="U30" s="64" t="s">
        <v>86</v>
      </c>
      <c r="V30" s="75">
        <v>22</v>
      </c>
      <c r="W30" s="66">
        <v>0</v>
      </c>
      <c r="X30" s="76"/>
      <c r="Y30" s="78"/>
      <c r="Z30" s="70"/>
    </row>
    <row r="31" spans="1:26" s="69" customFormat="1" ht="33" customHeight="1">
      <c r="A31" s="70">
        <v>23</v>
      </c>
      <c r="B31" s="71"/>
      <c r="C31" s="53">
        <v>29</v>
      </c>
      <c r="D31" s="54" t="s">
        <v>100</v>
      </c>
      <c r="E31" s="55"/>
      <c r="F31" s="56" t="s">
        <v>94</v>
      </c>
      <c r="G31" s="57" t="s">
        <v>101</v>
      </c>
      <c r="H31" s="72"/>
      <c r="I31" s="73"/>
      <c r="J31" s="73"/>
      <c r="K31" s="73"/>
      <c r="L31" s="73"/>
      <c r="M31" s="73"/>
      <c r="N31" s="73"/>
      <c r="O31" s="73"/>
      <c r="P31" s="60" t="s">
        <v>86</v>
      </c>
      <c r="Q31" s="74"/>
      <c r="R31" s="60" t="s">
        <v>99</v>
      </c>
      <c r="S31" s="62" t="s">
        <v>99</v>
      </c>
      <c r="T31" s="63">
        <v>0</v>
      </c>
      <c r="U31" s="64" t="s">
        <v>86</v>
      </c>
      <c r="V31" s="75">
        <v>22</v>
      </c>
      <c r="W31" s="66">
        <v>0</v>
      </c>
      <c r="X31" s="76"/>
      <c r="Y31" s="78"/>
      <c r="Z31" s="70"/>
    </row>
    <row r="32" spans="1:26" s="69" customFormat="1" ht="25.5" customHeight="1">
      <c r="A32" s="70">
        <v>24</v>
      </c>
      <c r="B32" s="52" t="s">
        <v>55</v>
      </c>
      <c r="C32" s="53">
        <v>33</v>
      </c>
      <c r="D32" s="54" t="s">
        <v>102</v>
      </c>
      <c r="E32" s="55" t="s">
        <v>103</v>
      </c>
      <c r="F32" s="56" t="s">
        <v>104</v>
      </c>
      <c r="G32" s="57" t="s">
        <v>105</v>
      </c>
      <c r="H32" s="72"/>
      <c r="I32" s="73"/>
      <c r="J32" s="73"/>
      <c r="K32" s="73"/>
      <c r="L32" s="73"/>
      <c r="M32" s="73"/>
      <c r="N32" s="73"/>
      <c r="O32" s="73"/>
      <c r="P32" s="60" t="s">
        <v>86</v>
      </c>
      <c r="Q32" s="74"/>
      <c r="R32" s="60" t="s">
        <v>99</v>
      </c>
      <c r="S32" s="62" t="s">
        <v>99</v>
      </c>
      <c r="T32" s="63">
        <v>0</v>
      </c>
      <c r="U32" s="64" t="s">
        <v>86</v>
      </c>
      <c r="V32" s="75">
        <v>22</v>
      </c>
      <c r="W32" s="66">
        <v>0</v>
      </c>
      <c r="X32" s="76"/>
      <c r="Y32" s="78"/>
      <c r="Z32" s="70"/>
    </row>
    <row r="33" spans="6:25" s="3" customFormat="1" ht="12.75">
      <c r="F33" s="18"/>
      <c r="G33" s="18"/>
      <c r="P33" s="7"/>
      <c r="S33" s="80"/>
      <c r="V33" s="81">
        <v>1</v>
      </c>
      <c r="W33" s="10"/>
      <c r="X33" s="10"/>
      <c r="Y33" s="10"/>
    </row>
    <row r="34" spans="1:26" s="83" customFormat="1" ht="15">
      <c r="A34" s="82" t="s">
        <v>106</v>
      </c>
      <c r="C34" s="84"/>
      <c r="D34" s="84"/>
      <c r="E34" s="84"/>
      <c r="F34" s="85"/>
      <c r="G34" s="85"/>
      <c r="H34" s="86"/>
      <c r="I34" s="87"/>
      <c r="J34" s="86"/>
      <c r="K34" s="87"/>
      <c r="L34" s="87"/>
      <c r="M34" s="87"/>
      <c r="N34" s="87"/>
      <c r="O34" s="87"/>
      <c r="P34" s="88"/>
      <c r="Q34" s="87"/>
      <c r="R34" s="87"/>
      <c r="S34" s="89"/>
      <c r="V34" s="81">
        <v>1</v>
      </c>
      <c r="W34" s="90"/>
      <c r="X34" s="90"/>
      <c r="Y34" s="90"/>
      <c r="Z34" s="91"/>
    </row>
    <row r="35" spans="1:26" s="83" customFormat="1" ht="27" customHeight="1">
      <c r="A35" s="83" t="s">
        <v>107</v>
      </c>
      <c r="H35" s="6"/>
      <c r="J35" s="6"/>
      <c r="P35" s="92"/>
      <c r="V35" s="81">
        <v>1</v>
      </c>
      <c r="W35" s="90"/>
      <c r="X35" s="90"/>
      <c r="Y35" s="90"/>
      <c r="Z35" s="91"/>
    </row>
  </sheetData>
  <sheetProtection/>
  <mergeCells count="12">
    <mergeCell ref="H7:Y7"/>
    <mergeCell ref="Z7:Z8"/>
    <mergeCell ref="A1:Z1"/>
    <mergeCell ref="A2:Z2"/>
    <mergeCell ref="A4:W4"/>
    <mergeCell ref="A7:A8"/>
    <mergeCell ref="B7:B8"/>
    <mergeCell ref="C7:C8"/>
    <mergeCell ref="D7:D8"/>
    <mergeCell ref="E7:E8"/>
    <mergeCell ref="F7:F8"/>
    <mergeCell ref="G7:G8"/>
  </mergeCells>
  <printOptions/>
  <pageMargins left="0.31496062992125984" right="0.4330708661417323" top="0.31" bottom="0.31496062992125984" header="0.5118110236220472" footer="0.2755905511811024"/>
  <pageSetup fitToHeight="2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30"/>
  <sheetViews>
    <sheetView zoomScale="70" zoomScaleNormal="70" zoomScalePageLayoutView="0" workbookViewId="0" topLeftCell="A1">
      <selection activeCell="E5" sqref="E5:E6"/>
    </sheetView>
  </sheetViews>
  <sheetFormatPr defaultColWidth="9.140625" defaultRowHeight="12.75" outlineLevelRow="1"/>
  <cols>
    <col min="1" max="1" width="4.28125" style="3" customWidth="1"/>
    <col min="2" max="2" width="4.421875" style="3" customWidth="1"/>
    <col min="3" max="3" width="33.28125" style="3" customWidth="1"/>
    <col min="4" max="4" width="14.7109375" style="3" hidden="1" customWidth="1"/>
    <col min="5" max="5" width="31.8515625" style="93" customWidth="1"/>
    <col min="6" max="6" width="42.7109375" style="93" customWidth="1"/>
    <col min="7" max="7" width="4.8515625" style="10" customWidth="1"/>
    <col min="8" max="8" width="6.00390625" style="10" customWidth="1"/>
    <col min="9" max="9" width="9.00390625" style="123" customWidth="1"/>
    <col min="10" max="10" width="4.57421875" style="124" customWidth="1"/>
    <col min="11" max="11" width="6.28125" style="3" customWidth="1"/>
    <col min="12" max="16384" width="9.140625" style="3" customWidth="1"/>
  </cols>
  <sheetData>
    <row r="1" spans="1:11" ht="45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41.25" customHeight="1" outlineLevel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3" customFormat="1" ht="13.5" outlineLevel="1" thickTop="1">
      <c r="A3" s="5" t="s">
        <v>2</v>
      </c>
      <c r="B3" s="5"/>
      <c r="C3" s="5"/>
      <c r="D3" s="5"/>
      <c r="G3" s="10"/>
      <c r="H3" s="11"/>
      <c r="I3" s="95"/>
      <c r="J3" s="9"/>
      <c r="K3" s="12" t="s">
        <v>3</v>
      </c>
    </row>
    <row r="4" spans="1:11" s="3" customFormat="1" ht="44.25" customHeight="1" outlineLevel="1" thickBot="1">
      <c r="A4" s="96" t="s">
        <v>108</v>
      </c>
      <c r="B4" s="96"/>
      <c r="C4" s="96"/>
      <c r="D4" s="96"/>
      <c r="E4" s="96"/>
      <c r="F4" s="97"/>
      <c r="G4" s="97"/>
      <c r="H4" s="97"/>
      <c r="I4" s="96"/>
      <c r="J4" s="96"/>
      <c r="K4" s="20"/>
    </row>
    <row r="5" spans="1:11" s="3" customFormat="1" ht="18" customHeight="1" hidden="1" outlineLevel="1" thickBot="1">
      <c r="A5" s="21" t="s">
        <v>7</v>
      </c>
      <c r="B5" s="23" t="s">
        <v>9</v>
      </c>
      <c r="C5" s="24" t="s">
        <v>10</v>
      </c>
      <c r="D5" s="25" t="s">
        <v>11</v>
      </c>
      <c r="E5" s="26" t="s">
        <v>12</v>
      </c>
      <c r="F5" s="27" t="s">
        <v>13</v>
      </c>
      <c r="G5" s="29"/>
      <c r="H5" s="29"/>
      <c r="I5" s="28"/>
      <c r="J5" s="29"/>
      <c r="K5" s="31" t="s">
        <v>15</v>
      </c>
    </row>
    <row r="6" spans="1:11" ht="140.25" customHeight="1" collapsed="1" thickBot="1">
      <c r="A6" s="32"/>
      <c r="B6" s="34"/>
      <c r="C6" s="35"/>
      <c r="D6" s="36"/>
      <c r="E6" s="37"/>
      <c r="F6" s="38"/>
      <c r="G6" s="98" t="s">
        <v>29</v>
      </c>
      <c r="H6" s="99" t="s">
        <v>30</v>
      </c>
      <c r="I6" s="100" t="s">
        <v>109</v>
      </c>
      <c r="J6" s="101" t="s">
        <v>110</v>
      </c>
      <c r="K6" s="50" t="s">
        <v>15</v>
      </c>
    </row>
    <row r="7" spans="1:11" s="69" customFormat="1" ht="33" customHeight="1">
      <c r="A7" s="102"/>
      <c r="B7" s="53">
        <v>16</v>
      </c>
      <c r="C7" s="54" t="s">
        <v>33</v>
      </c>
      <c r="D7" s="102"/>
      <c r="E7" s="103"/>
      <c r="F7" s="57" t="s">
        <v>35</v>
      </c>
      <c r="G7" s="65">
        <v>1</v>
      </c>
      <c r="H7" s="104">
        <v>400</v>
      </c>
      <c r="I7" s="102"/>
      <c r="J7" s="102"/>
      <c r="K7" s="102"/>
    </row>
    <row r="8" spans="1:11" s="69" customFormat="1" ht="33" customHeight="1" thickBot="1">
      <c r="A8" s="105">
        <v>1</v>
      </c>
      <c r="B8" s="106">
        <v>17</v>
      </c>
      <c r="C8" s="107" t="s">
        <v>53</v>
      </c>
      <c r="D8" s="105"/>
      <c r="E8" s="108" t="s">
        <v>34</v>
      </c>
      <c r="F8" s="109" t="s">
        <v>54</v>
      </c>
      <c r="G8" s="110">
        <v>7</v>
      </c>
      <c r="H8" s="111">
        <v>240</v>
      </c>
      <c r="I8" s="105">
        <v>640</v>
      </c>
      <c r="J8" s="105">
        <v>1</v>
      </c>
      <c r="K8" s="105"/>
    </row>
    <row r="9" spans="1:11" s="69" customFormat="1" ht="33" customHeight="1">
      <c r="A9" s="112"/>
      <c r="B9" s="113">
        <v>26</v>
      </c>
      <c r="C9" s="114" t="s">
        <v>37</v>
      </c>
      <c r="D9" s="112"/>
      <c r="E9" s="115"/>
      <c r="F9" s="116" t="s">
        <v>39</v>
      </c>
      <c r="G9" s="65">
        <v>2</v>
      </c>
      <c r="H9" s="117">
        <v>360</v>
      </c>
      <c r="I9" s="112"/>
      <c r="J9" s="112"/>
      <c r="K9" s="112"/>
    </row>
    <row r="10" spans="1:11" s="69" customFormat="1" ht="33" customHeight="1" thickBot="1">
      <c r="A10" s="105">
        <v>2</v>
      </c>
      <c r="B10" s="106">
        <v>27</v>
      </c>
      <c r="C10" s="107" t="s">
        <v>47</v>
      </c>
      <c r="D10" s="105"/>
      <c r="E10" s="108" t="s">
        <v>38</v>
      </c>
      <c r="F10" s="109" t="s">
        <v>48</v>
      </c>
      <c r="G10" s="110">
        <v>5</v>
      </c>
      <c r="H10" s="111">
        <v>280</v>
      </c>
      <c r="I10" s="105">
        <v>640</v>
      </c>
      <c r="J10" s="105">
        <v>1</v>
      </c>
      <c r="K10" s="105"/>
    </row>
    <row r="11" spans="1:11" s="69" customFormat="1" ht="33" customHeight="1">
      <c r="A11" s="112"/>
      <c r="B11" s="113">
        <v>37</v>
      </c>
      <c r="C11" s="114" t="s">
        <v>44</v>
      </c>
      <c r="D11" s="112"/>
      <c r="E11" s="115"/>
      <c r="F11" s="116" t="s">
        <v>46</v>
      </c>
      <c r="G11" s="65">
        <v>4</v>
      </c>
      <c r="H11" s="117">
        <v>300</v>
      </c>
      <c r="I11" s="112"/>
      <c r="J11" s="112"/>
      <c r="K11" s="112"/>
    </row>
    <row r="12" spans="1:11" s="69" customFormat="1" ht="33" customHeight="1" thickBot="1">
      <c r="A12" s="105">
        <v>3</v>
      </c>
      <c r="B12" s="106">
        <v>38</v>
      </c>
      <c r="C12" s="107" t="s">
        <v>74</v>
      </c>
      <c r="D12" s="105"/>
      <c r="E12" s="108" t="s">
        <v>45</v>
      </c>
      <c r="F12" s="109" t="s">
        <v>75</v>
      </c>
      <c r="G12" s="110">
        <v>14</v>
      </c>
      <c r="H12" s="111">
        <v>160</v>
      </c>
      <c r="I12" s="105">
        <v>460</v>
      </c>
      <c r="J12" s="105">
        <v>3</v>
      </c>
      <c r="K12" s="105"/>
    </row>
    <row r="13" spans="1:11" s="69" customFormat="1" ht="33" customHeight="1">
      <c r="A13" s="112"/>
      <c r="B13" s="113">
        <v>20</v>
      </c>
      <c r="C13" s="114" t="s">
        <v>60</v>
      </c>
      <c r="D13" s="112"/>
      <c r="E13" s="115"/>
      <c r="F13" s="116" t="s">
        <v>62</v>
      </c>
      <c r="G13" s="65">
        <v>9</v>
      </c>
      <c r="H13" s="117">
        <v>210</v>
      </c>
      <c r="I13" s="112"/>
      <c r="J13" s="112"/>
      <c r="K13" s="112"/>
    </row>
    <row r="14" spans="1:11" s="69" customFormat="1" ht="33" customHeight="1" thickBot="1">
      <c r="A14" s="105">
        <v>4</v>
      </c>
      <c r="B14" s="106">
        <v>23</v>
      </c>
      <c r="C14" s="107" t="s">
        <v>76</v>
      </c>
      <c r="D14" s="105"/>
      <c r="E14" s="108" t="s">
        <v>61</v>
      </c>
      <c r="F14" s="109" t="s">
        <v>77</v>
      </c>
      <c r="G14" s="110">
        <v>15</v>
      </c>
      <c r="H14" s="111">
        <v>150</v>
      </c>
      <c r="I14" s="105">
        <v>360</v>
      </c>
      <c r="J14" s="105">
        <v>4</v>
      </c>
      <c r="K14" s="105"/>
    </row>
    <row r="15" spans="1:11" s="69" customFormat="1" ht="33" customHeight="1" thickBot="1">
      <c r="A15" s="105">
        <v>5</v>
      </c>
      <c r="B15" s="118">
        <v>11</v>
      </c>
      <c r="C15" s="119" t="s">
        <v>40</v>
      </c>
      <c r="D15" s="105"/>
      <c r="E15" s="108" t="s">
        <v>41</v>
      </c>
      <c r="F15" s="120" t="s">
        <v>42</v>
      </c>
      <c r="G15" s="121">
        <v>3</v>
      </c>
      <c r="H15" s="122">
        <v>330</v>
      </c>
      <c r="I15" s="105">
        <v>330</v>
      </c>
      <c r="J15" s="105">
        <v>5</v>
      </c>
      <c r="K15" s="105"/>
    </row>
    <row r="16" spans="1:11" s="69" customFormat="1" ht="33" customHeight="1">
      <c r="A16" s="112"/>
      <c r="B16" s="113">
        <v>30</v>
      </c>
      <c r="C16" s="114" t="s">
        <v>63</v>
      </c>
      <c r="D16" s="112"/>
      <c r="E16" s="115"/>
      <c r="F16" s="116" t="s">
        <v>65</v>
      </c>
      <c r="G16" s="65">
        <v>10</v>
      </c>
      <c r="H16" s="117">
        <v>200</v>
      </c>
      <c r="I16" s="112"/>
      <c r="J16" s="112"/>
      <c r="K16" s="112"/>
    </row>
    <row r="17" spans="1:11" s="69" customFormat="1" ht="33" customHeight="1" thickBot="1">
      <c r="A17" s="105">
        <v>6</v>
      </c>
      <c r="B17" s="106">
        <v>31</v>
      </c>
      <c r="C17" s="107" t="s">
        <v>80</v>
      </c>
      <c r="D17" s="105"/>
      <c r="E17" s="108" t="s">
        <v>64</v>
      </c>
      <c r="F17" s="109" t="s">
        <v>81</v>
      </c>
      <c r="G17" s="110">
        <v>17</v>
      </c>
      <c r="H17" s="111">
        <v>130</v>
      </c>
      <c r="I17" s="105">
        <v>330</v>
      </c>
      <c r="J17" s="105">
        <v>5</v>
      </c>
      <c r="K17" s="105"/>
    </row>
    <row r="18" spans="1:11" s="69" customFormat="1" ht="33" customHeight="1" thickBot="1">
      <c r="A18" s="105">
        <v>7</v>
      </c>
      <c r="B18" s="118">
        <v>34</v>
      </c>
      <c r="C18" s="119" t="s">
        <v>50</v>
      </c>
      <c r="D18" s="105"/>
      <c r="E18" s="108" t="s">
        <v>51</v>
      </c>
      <c r="F18" s="120" t="s">
        <v>52</v>
      </c>
      <c r="G18" s="121">
        <v>6</v>
      </c>
      <c r="H18" s="122">
        <v>260</v>
      </c>
      <c r="I18" s="105">
        <v>260</v>
      </c>
      <c r="J18" s="105">
        <v>7</v>
      </c>
      <c r="K18" s="105"/>
    </row>
    <row r="19" spans="1:11" s="69" customFormat="1" ht="33" customHeight="1" thickBot="1">
      <c r="A19" s="105">
        <v>8</v>
      </c>
      <c r="B19" s="118">
        <v>36</v>
      </c>
      <c r="C19" s="119" t="s">
        <v>56</v>
      </c>
      <c r="D19" s="105" t="s">
        <v>57</v>
      </c>
      <c r="E19" s="108" t="s">
        <v>58</v>
      </c>
      <c r="F19" s="120" t="s">
        <v>59</v>
      </c>
      <c r="G19" s="121">
        <v>8</v>
      </c>
      <c r="H19" s="122">
        <v>220</v>
      </c>
      <c r="I19" s="105">
        <v>220</v>
      </c>
      <c r="J19" s="105">
        <v>8</v>
      </c>
      <c r="K19" s="105"/>
    </row>
    <row r="20" spans="1:11" s="69" customFormat="1" ht="33" customHeight="1" thickBot="1">
      <c r="A20" s="105">
        <v>9</v>
      </c>
      <c r="B20" s="118">
        <v>35</v>
      </c>
      <c r="C20" s="119" t="s">
        <v>68</v>
      </c>
      <c r="D20" s="105"/>
      <c r="E20" s="108" t="s">
        <v>69</v>
      </c>
      <c r="F20" s="120" t="s">
        <v>70</v>
      </c>
      <c r="G20" s="121">
        <v>12</v>
      </c>
      <c r="H20" s="122">
        <v>180</v>
      </c>
      <c r="I20" s="105">
        <v>180</v>
      </c>
      <c r="J20" s="105">
        <v>9</v>
      </c>
      <c r="K20" s="105"/>
    </row>
    <row r="21" spans="1:11" s="69" customFormat="1" ht="33" customHeight="1" thickBot="1">
      <c r="A21" s="105">
        <v>10</v>
      </c>
      <c r="B21" s="118">
        <v>14</v>
      </c>
      <c r="C21" s="119" t="s">
        <v>71</v>
      </c>
      <c r="D21" s="105"/>
      <c r="E21" s="108" t="s">
        <v>72</v>
      </c>
      <c r="F21" s="120" t="s">
        <v>73</v>
      </c>
      <c r="G21" s="121">
        <v>13</v>
      </c>
      <c r="H21" s="122">
        <v>170</v>
      </c>
      <c r="I21" s="105">
        <v>170</v>
      </c>
      <c r="J21" s="105">
        <v>10</v>
      </c>
      <c r="K21" s="105"/>
    </row>
    <row r="22" spans="1:11" s="69" customFormat="1" ht="33" customHeight="1" thickBot="1">
      <c r="A22" s="105">
        <v>11</v>
      </c>
      <c r="B22" s="118">
        <v>43</v>
      </c>
      <c r="C22" s="119" t="s">
        <v>90</v>
      </c>
      <c r="D22" s="105"/>
      <c r="E22" s="108" t="s">
        <v>91</v>
      </c>
      <c r="F22" s="120" t="s">
        <v>92</v>
      </c>
      <c r="G22" s="121">
        <v>20</v>
      </c>
      <c r="H22" s="122">
        <v>100</v>
      </c>
      <c r="I22" s="105">
        <v>100</v>
      </c>
      <c r="J22" s="105">
        <v>11</v>
      </c>
      <c r="K22" s="105"/>
    </row>
    <row r="23" spans="1:11" s="69" customFormat="1" ht="33" customHeight="1">
      <c r="A23" s="112"/>
      <c r="B23" s="113">
        <v>28</v>
      </c>
      <c r="C23" s="114" t="s">
        <v>93</v>
      </c>
      <c r="D23" s="112"/>
      <c r="E23" s="115"/>
      <c r="F23" s="116" t="s">
        <v>95</v>
      </c>
      <c r="G23" s="65">
        <v>21</v>
      </c>
      <c r="H23" s="117">
        <v>92</v>
      </c>
      <c r="I23" s="112"/>
      <c r="J23" s="112"/>
      <c r="K23" s="112"/>
    </row>
    <row r="24" spans="1:11" s="69" customFormat="1" ht="33" customHeight="1" thickBot="1">
      <c r="A24" s="105">
        <v>12</v>
      </c>
      <c r="B24" s="106">
        <v>29</v>
      </c>
      <c r="C24" s="107" t="s">
        <v>100</v>
      </c>
      <c r="D24" s="105"/>
      <c r="E24" s="108" t="s">
        <v>94</v>
      </c>
      <c r="F24" s="109" t="s">
        <v>101</v>
      </c>
      <c r="G24" s="110">
        <v>22</v>
      </c>
      <c r="H24" s="111">
        <v>0</v>
      </c>
      <c r="I24" s="105">
        <v>92</v>
      </c>
      <c r="J24" s="105">
        <v>12</v>
      </c>
      <c r="K24" s="105"/>
    </row>
    <row r="25" spans="1:11" s="69" customFormat="1" ht="33" customHeight="1" thickBot="1">
      <c r="A25" s="105">
        <v>13</v>
      </c>
      <c r="B25" s="118">
        <v>33</v>
      </c>
      <c r="C25" s="119" t="s">
        <v>102</v>
      </c>
      <c r="D25" s="105" t="s">
        <v>103</v>
      </c>
      <c r="E25" s="108" t="s">
        <v>104</v>
      </c>
      <c r="F25" s="120" t="s">
        <v>105</v>
      </c>
      <c r="G25" s="121">
        <v>22</v>
      </c>
      <c r="H25" s="122">
        <v>0</v>
      </c>
      <c r="I25" s="105">
        <v>0</v>
      </c>
      <c r="J25" s="105">
        <v>13</v>
      </c>
      <c r="K25" s="105"/>
    </row>
    <row r="26" spans="1:11" s="69" customFormat="1" ht="25.5" customHeight="1" thickBot="1">
      <c r="A26" s="105">
        <v>14</v>
      </c>
      <c r="B26" s="118">
        <v>42</v>
      </c>
      <c r="C26" s="119" t="s">
        <v>96</v>
      </c>
      <c r="D26" s="105"/>
      <c r="E26" s="108" t="s">
        <v>97</v>
      </c>
      <c r="F26" s="120" t="s">
        <v>98</v>
      </c>
      <c r="G26" s="121">
        <v>22</v>
      </c>
      <c r="H26" s="122">
        <v>0</v>
      </c>
      <c r="I26" s="105">
        <v>0</v>
      </c>
      <c r="J26" s="105">
        <v>13</v>
      </c>
      <c r="K26" s="105"/>
    </row>
    <row r="27" spans="6:19" s="3" customFormat="1" ht="12.75">
      <c r="F27" s="18"/>
      <c r="G27" s="18"/>
      <c r="M27" s="80"/>
      <c r="P27" s="81">
        <v>1</v>
      </c>
      <c r="Q27" s="10"/>
      <c r="R27" s="10"/>
      <c r="S27" s="10"/>
    </row>
    <row r="28" spans="1:20" s="83" customFormat="1" ht="15">
      <c r="A28" s="82" t="s">
        <v>106</v>
      </c>
      <c r="C28" s="84"/>
      <c r="D28" s="84"/>
      <c r="E28" s="84"/>
      <c r="F28" s="85"/>
      <c r="G28" s="85"/>
      <c r="H28" s="86"/>
      <c r="I28" s="87"/>
      <c r="J28" s="87"/>
      <c r="K28" s="87"/>
      <c r="L28" s="87"/>
      <c r="M28" s="89"/>
      <c r="P28" s="81">
        <v>1</v>
      </c>
      <c r="Q28" s="90"/>
      <c r="R28" s="90"/>
      <c r="S28" s="90"/>
      <c r="T28" s="91"/>
    </row>
    <row r="29" spans="1:20" s="83" customFormat="1" ht="27" customHeight="1">
      <c r="A29" s="83" t="s">
        <v>107</v>
      </c>
      <c r="H29" s="6"/>
      <c r="P29" s="81">
        <v>1</v>
      </c>
      <c r="Q29" s="90"/>
      <c r="R29" s="90"/>
      <c r="S29" s="90"/>
      <c r="T29" s="91"/>
    </row>
    <row r="30" spans="5:7" ht="12.75">
      <c r="E30" s="3"/>
      <c r="F30" s="3"/>
      <c r="G30" s="81">
        <v>1</v>
      </c>
    </row>
  </sheetData>
  <sheetProtection/>
  <mergeCells count="12">
    <mergeCell ref="I5:J5"/>
    <mergeCell ref="K5:K6"/>
    <mergeCell ref="A1:K1"/>
    <mergeCell ref="A2:K2"/>
    <mergeCell ref="A4:J4"/>
    <mergeCell ref="A5:A6"/>
    <mergeCell ref="B5:B6"/>
    <mergeCell ref="C5:C6"/>
    <mergeCell ref="D5:D6"/>
    <mergeCell ref="E5:E6"/>
    <mergeCell ref="F5:F6"/>
    <mergeCell ref="G5:H5"/>
  </mergeCells>
  <printOptions/>
  <pageMargins left="0.75" right="0.75" top="0.26" bottom="0.39" header="0.5" footer="0.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Секретариат</dc:creator>
  <cp:keywords/>
  <dc:description/>
  <cp:lastModifiedBy>Секретариат</cp:lastModifiedBy>
  <dcterms:created xsi:type="dcterms:W3CDTF">2012-07-06T18:02:43Z</dcterms:created>
  <dcterms:modified xsi:type="dcterms:W3CDTF">2012-07-06T18:03:20Z</dcterms:modified>
  <cp:category/>
  <cp:version/>
  <cp:contentType/>
  <cp:contentStatus/>
</cp:coreProperties>
</file>