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35" windowHeight="5580" activeTab="4"/>
  </bookViews>
  <sheets>
    <sheet name="м 1 эт." sheetId="1" r:id="rId1"/>
    <sheet name="ж 1 эт." sheetId="2" r:id="rId2"/>
    <sheet name="ЛК 1 эт." sheetId="3" r:id="rId3"/>
    <sheet name="м Финал" sheetId="4" r:id="rId4"/>
    <sheet name="ж Финал" sheetId="5" r:id="rId5"/>
    <sheet name="ЛК Финал" sheetId="6" r:id="rId6"/>
    <sheet name="Свод" sheetId="7" r:id="rId7"/>
  </sheets>
  <externalReferences>
    <externalReference r:id="rId10"/>
    <externalReference r:id="rId11"/>
    <externalReference r:id="rId12"/>
    <externalReference r:id="rId13"/>
  </externalReferences>
  <definedNames>
    <definedName name="klass1_V" localSheetId="6">#REF!</definedName>
    <definedName name="klass1_V">#REF!</definedName>
    <definedName name="klass2_B" localSheetId="6">#REF!</definedName>
    <definedName name="klass2_B">#REF!</definedName>
    <definedName name="klass3_A" localSheetId="6">#REF!</definedName>
    <definedName name="klass3_A">#REF!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VitrinaList">'[3]Start'!$F$17:$F$34</definedName>
    <definedName name="VitrinaNum">'[3]Start'!$F$15</definedName>
    <definedName name="_xlnm.Print_Area" localSheetId="2">'ЛК 1 эт.'!$A$1:$L$33</definedName>
  </definedNames>
  <calcPr fullCalcOnLoad="1"/>
</workbook>
</file>

<file path=xl/sharedStrings.xml><?xml version="1.0" encoding="utf-8"?>
<sst xmlns="http://schemas.openxmlformats.org/spreadsheetml/2006/main" count="719" uniqueCount="129">
  <si>
    <t xml:space="preserve"> КУБОК РОССИИ ПО СПОРТИВНОМУ ТУРИЗМУ НА ЛЫЖНЫХ ДИСТАНЦИЯХ </t>
  </si>
  <si>
    <t>14 апреля 2010 года</t>
  </si>
  <si>
    <t>п. Харп, Приуральский район, ЯНАО</t>
  </si>
  <si>
    <t>№ п/п</t>
  </si>
  <si>
    <t>Номер участника</t>
  </si>
  <si>
    <t>Участник</t>
  </si>
  <si>
    <t>Год</t>
  </si>
  <si>
    <t>Разряд</t>
  </si>
  <si>
    <t>Команда</t>
  </si>
  <si>
    <t>Регион</t>
  </si>
  <si>
    <t>Представитель</t>
  </si>
  <si>
    <t>Результат участника</t>
  </si>
  <si>
    <t>Примечание</t>
  </si>
  <si>
    <t>кол-во снятий</t>
  </si>
  <si>
    <t>Отставание от лидера</t>
  </si>
  <si>
    <t>Место</t>
  </si>
  <si>
    <t>% от результата победителя</t>
  </si>
  <si>
    <t>Семенов Александр</t>
  </si>
  <si>
    <t>КМС</t>
  </si>
  <si>
    <t>ХМАО - Югра</t>
  </si>
  <si>
    <t>Дзендзюра Владимир Сергеевич</t>
  </si>
  <si>
    <t>Дзендзюра Владимир</t>
  </si>
  <si>
    <t>Лесников Артур</t>
  </si>
  <si>
    <t>Терентьев Юрий</t>
  </si>
  <si>
    <t>Республика Коми 2</t>
  </si>
  <si>
    <t>Республика Коми</t>
  </si>
  <si>
    <t>Бурцева Юлия Владимировна</t>
  </si>
  <si>
    <t>Новоселов Павел</t>
  </si>
  <si>
    <t>МС</t>
  </si>
  <si>
    <t>Республика Марий Эл</t>
  </si>
  <si>
    <t>Тарасова Людмила Олеговна</t>
  </si>
  <si>
    <t>Терентьев Алексей</t>
  </si>
  <si>
    <t>I</t>
  </si>
  <si>
    <t>Батальцев Александр</t>
  </si>
  <si>
    <t>ЯНАО</t>
  </si>
  <si>
    <t>Батальцев Александр Васильевич</t>
  </si>
  <si>
    <t>Терентьев Григорий</t>
  </si>
  <si>
    <t>Республика Коми 1</t>
  </si>
  <si>
    <t>Ильчукова Ольга Валерьевна</t>
  </si>
  <si>
    <t>Пунегов Александр</t>
  </si>
  <si>
    <t>Рочев Михаил</t>
  </si>
  <si>
    <t>Филиппов Александр</t>
  </si>
  <si>
    <t>Лаптандер Юрий</t>
  </si>
  <si>
    <t>сн</t>
  </si>
  <si>
    <t>Серов Владимир</t>
  </si>
  <si>
    <t>Филиппов Леонид</t>
  </si>
  <si>
    <t>Чупров Александр</t>
  </si>
  <si>
    <t>Тарасова Людмила</t>
  </si>
  <si>
    <t>Брачева Ольга</t>
  </si>
  <si>
    <t>Докшина Дарья</t>
  </si>
  <si>
    <t>Венгерская Анастасия</t>
  </si>
  <si>
    <t>Малкова Ирина</t>
  </si>
  <si>
    <t>Ильчукова Ольга</t>
  </si>
  <si>
    <t>Чупрова Александра</t>
  </si>
  <si>
    <t>Каракчиева Дарья</t>
  </si>
  <si>
    <t>Юсупова Лилия</t>
  </si>
  <si>
    <t>Сотруева Анна</t>
  </si>
  <si>
    <t>Ануфьева Диана</t>
  </si>
  <si>
    <t>Зубарева Марина</t>
  </si>
  <si>
    <t>Результат команды</t>
  </si>
  <si>
    <t>Место команды</t>
  </si>
  <si>
    <t>Время на дистанции</t>
  </si>
  <si>
    <t>Выполненный и подтвержденный разряд</t>
  </si>
  <si>
    <t>780, 0 баллов</t>
  </si>
  <si>
    <t>Квалификационный ранг дистанции</t>
  </si>
  <si>
    <t>Главный секретарь  ________________________ /Т. В. Иванова, СС1К, г. Салехард/</t>
  </si>
  <si>
    <t>Главный судья  ____________________________ /Ю. В. Калаев ССВК, г. Йошкар-Ола/</t>
  </si>
  <si>
    <t>Очки в командный зачет</t>
  </si>
  <si>
    <t>Время на дистанции с учетом отсечек и штрафов</t>
  </si>
  <si>
    <t>Результат</t>
  </si>
  <si>
    <t>870,0 баллов</t>
  </si>
  <si>
    <t>Протокол соревнований в дисциплине "дистанция - лыжная" (1 этап), 5 класс, код ВРВС 0840113411Я
МУЖЧИНЫ</t>
  </si>
  <si>
    <t>Протокол соревнований в дисциплине "дистанция - лыжная" (1 этап), 5 класс, код ВРВС 0840113411Я
 ЖЕНЩИНЫ</t>
  </si>
  <si>
    <t>Штраф за снятие
с этапов (мин: сек)</t>
  </si>
  <si>
    <t>Техническая отсечка (мин: сек)</t>
  </si>
  <si>
    <t>Штраф за отсутствие отметки SI (мин: сек)</t>
  </si>
  <si>
    <t>Штраф за снятие с этапов (час: мин)</t>
  </si>
  <si>
    <t>Результат
участника</t>
  </si>
  <si>
    <t>Сумма очков участников команды</t>
  </si>
  <si>
    <t>Этап 1. "Преодоление 
оврага по бревну"</t>
  </si>
  <si>
    <t>Блок этапов 2-3. "Наклонная вверх навесная переправа-спуск по перилам"</t>
  </si>
  <si>
    <t>Этап 4. "Спуск на лыжах с
самостраховкой"</t>
  </si>
  <si>
    <t>Этап 5. "Подъем по 
вертикальным перилам"</t>
  </si>
  <si>
    <t>Этап 6. "Наклонная вниз навесная переправа"</t>
  </si>
  <si>
    <r>
      <t>Этап 7. "Переправа по параллельным перилам</t>
    </r>
    <r>
      <rPr>
        <i/>
        <sz val="8"/>
        <rFont val="Arial"/>
        <family val="2"/>
      </rPr>
      <t>"</t>
    </r>
  </si>
  <si>
    <t>Этап 8. "Преодоление оврага
по навесной переправе"</t>
  </si>
  <si>
    <t>Этап 9. "Подъем по склону в кошках"</t>
  </si>
  <si>
    <t>Этап 10. "Преодоление тонкого льда"</t>
  </si>
  <si>
    <t>16 апреля 2010 года</t>
  </si>
  <si>
    <t>Протокол соревнований "дистанция - лыжная" (Финал), 5 класс, код ВРВС 0840113411Я
МУЖЧИНЫ</t>
  </si>
  <si>
    <t>Этап 1. "Преодоление участка тонкого льда"</t>
  </si>
  <si>
    <t>Этап 2. "Подъем по склону в кошках"</t>
  </si>
  <si>
    <t>Этап 3. "Преодоление сухого оврага по навесной переправе"</t>
  </si>
  <si>
    <t>Этап 5. Преодоление сухого оврага по наклонной вверх навесной переправе"</t>
  </si>
  <si>
    <t>Этап 6. "Подъем по вертикальным перилам с самостраховкой"</t>
  </si>
  <si>
    <t>Блок этапов 7-8. "Подъем по вертикальным судейским перилам с самостраховкой", "Преодоление оврага по наклонной вниз навесной переправе"</t>
  </si>
  <si>
    <t>Этап 9. "Спуск на лыжах по перилам с самостраховкой"</t>
  </si>
  <si>
    <t>Блок этапов 10-11. "Преодоление оврага по навесной переправе", "Преодоление оврага по наклонной вниз навесной переправе"</t>
  </si>
  <si>
    <t>Штраф за снятие с этапов (час:мин)</t>
  </si>
  <si>
    <t>Техническая отсечка (мин:сек)</t>
  </si>
  <si>
    <t>Штраф за отсутствие отметки SI (мин:сек)</t>
  </si>
  <si>
    <t>Время на дистанции с учетом отсечек и штрафа</t>
  </si>
  <si>
    <t>780,0 баллов</t>
  </si>
  <si>
    <t>Главный судья  ____________________________ /Ю.В. Калаев ССВК, г. Йошкар-Ола/</t>
  </si>
  <si>
    <t>Сумма отсечек на этапах (мин:сек)</t>
  </si>
  <si>
    <t>сн. с дист.</t>
  </si>
  <si>
    <t/>
  </si>
  <si>
    <t>-</t>
  </si>
  <si>
    <t>не старт.</t>
  </si>
  <si>
    <t>Предста-витель</t>
  </si>
  <si>
    <t>Состав</t>
  </si>
  <si>
    <t>Сумма очков</t>
  </si>
  <si>
    <t>Место в комплексном зачете</t>
  </si>
  <si>
    <t>МЕСТО</t>
  </si>
  <si>
    <t>ОЧКИ</t>
  </si>
  <si>
    <t>Терентьев Григорий (КМС), Филиппов Александр (КМС), Рочев Михаил (1), Каракчиева Дарья (1), Ануфьева Диана (1), Ильчукова Ольга (КМС)</t>
  </si>
  <si>
    <t>Терентьев Юрий (КМС), Терентьев Алексей (1), Пунегов Александр (КМС), Чупрова Александра (КМС), Филиппов Леонид (КМС), Чупров Александр (КМС), Зубарева Марина (1)</t>
  </si>
  <si>
    <t>Брачева Ольга (КМС), Новоселов Павел (МС), Тарасова Людмила (КМС)</t>
  </si>
  <si>
    <t>Лесников Артур (КМС), Семенов Александр (КМС), Дзендзюра Владимир (КМС), Докшина Дарья (КМС)</t>
  </si>
  <si>
    <t>Батальцев Александр (КМС), Серов Владимир (КМС), Лаптандер Юрий (КМС), Юсупова Лилия (КМС), Венгерская Анастасия (КМС), Малкова Ирина (КМС), Сотруева Анна (1)</t>
  </si>
  <si>
    <t>14-17 апреля 2010 года</t>
  </si>
  <si>
    <t>1 этап</t>
  </si>
  <si>
    <t>Финал</t>
  </si>
  <si>
    <t>Протокол соревнований "дистанция - лыжная" (Финал), 5 класс, код ВРВС 0840113411Я
ЛИЧНЫЙ ЗАЧЕТ. ЖЕНЩИНЫ</t>
  </si>
  <si>
    <t>МИНИСТЕРСТВО СПОРТА, ТУРИЗМА И МОЛОДЕЖНОЙ ПОЛИТИКИ РОССИЙСКОЙ ФЕДЕРАЦИИ
ТУРИСТСКО-СПОРТИВНЫЙ СОЮЗ РОССИИ
ФЕДЕРАЦИЯ СПОРТИВНОГО ТУРИЗМА ЯНАО</t>
  </si>
  <si>
    <t>Таблица подсчета очков в командном зачете среди субъектов РФ в дисциплине "дистанция - лыжная"</t>
  </si>
  <si>
    <t>Таблица подсчета очков в командном зачете среди субъектов РФ в дисциплине "дистанция - лыжная" (Финал)</t>
  </si>
  <si>
    <t>Этап 4. "Переправа через сухой овраг по параллельным перилам"</t>
  </si>
  <si>
    <t>Таблица подсчета очков в командном зачете среди субъектов РФ в дисциплине "дистанция - лыжная" (1 этап)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</si>
</sst>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h]:mm:ss;@"/>
    <numFmt numFmtId="167" formatCode="hh:mm"/>
    <numFmt numFmtId="168" formatCode="mm:ss.0;@"/>
    <numFmt numFmtId="169" formatCode="hh:mm:ss.0;@"/>
    <numFmt numFmtId="170" formatCode="hh:mm:ss.0"/>
    <numFmt numFmtId="171" formatCode="hh:mm:ss"/>
    <numFmt numFmtId="172" formatCode="h:mm:ss.0;@"/>
    <numFmt numFmtId="173" formatCode="h:mm:ss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sz val="14"/>
      <name val="Arial"/>
      <family val="0"/>
    </font>
    <font>
      <sz val="7"/>
      <name val="Arial Cyr"/>
      <family val="0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5" fontId="0" fillId="0" borderId="0" xfId="0" applyNumberFormat="1" applyFont="1" applyFill="1" applyAlignment="1">
      <alignment/>
    </xf>
    <xf numFmtId="45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5" fontId="10" fillId="0" borderId="10" xfId="0" applyNumberFormat="1" applyFont="1" applyFill="1" applyBorder="1" applyAlignment="1">
      <alignment horizontal="left" textRotation="90" wrapText="1"/>
    </xf>
    <xf numFmtId="165" fontId="9" fillId="0" borderId="11" xfId="0" applyNumberFormat="1" applyFont="1" applyFill="1" applyBorder="1" applyAlignment="1">
      <alignment horizontal="center" textRotation="90" wrapText="1"/>
    </xf>
    <xf numFmtId="0" fontId="8" fillId="0" borderId="10" xfId="0" applyNumberFormat="1" applyFont="1" applyFill="1" applyBorder="1" applyAlignment="1">
      <alignment horizontal="center" textRotation="90" wrapText="1"/>
    </xf>
    <xf numFmtId="0" fontId="9" fillId="0" borderId="12" xfId="0" applyNumberFormat="1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21" fontId="13" fillId="0" borderId="0" xfId="0" applyNumberFormat="1" applyFont="1" applyFill="1" applyBorder="1" applyAlignment="1">
      <alignment/>
    </xf>
    <xf numFmtId="45" fontId="13" fillId="0" borderId="0" xfId="0" applyNumberFormat="1" applyFont="1" applyFill="1" applyBorder="1" applyAlignment="1">
      <alignment/>
    </xf>
    <xf numFmtId="45" fontId="5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5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45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/>
    </xf>
    <xf numFmtId="2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0" fontId="0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0" fontId="0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5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7" fontId="0" fillId="0" borderId="22" xfId="0" applyNumberFormat="1" applyFont="1" applyFill="1" applyBorder="1" applyAlignment="1">
      <alignment horizontal="center" vertical="center"/>
    </xf>
    <xf numFmtId="4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5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7" fontId="0" fillId="0" borderId="19" xfId="0" applyNumberFormat="1" applyFont="1" applyFill="1" applyBorder="1" applyAlignment="1">
      <alignment horizontal="center" vertical="center"/>
    </xf>
    <xf numFmtId="169" fontId="0" fillId="0" borderId="25" xfId="0" applyNumberFormat="1" applyFont="1" applyFill="1" applyBorder="1" applyAlignment="1">
      <alignment horizontal="center" vertical="center"/>
    </xf>
    <xf numFmtId="45" fontId="0" fillId="0" borderId="1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0" fontId="6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9" fontId="12" fillId="0" borderId="25" xfId="52" applyNumberFormat="1" applyFont="1" applyFill="1" applyBorder="1" applyAlignment="1">
      <alignment horizontal="center" vertical="center"/>
      <protection/>
    </xf>
    <xf numFmtId="45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7" fontId="0" fillId="0" borderId="21" xfId="0" applyNumberFormat="1" applyFont="1" applyFill="1" applyBorder="1" applyAlignment="1">
      <alignment horizontal="center" vertical="center"/>
    </xf>
    <xf numFmtId="169" fontId="12" fillId="0" borderId="29" xfId="52" applyNumberFormat="1" applyFont="1" applyFill="1" applyBorder="1" applyAlignment="1">
      <alignment horizontal="center" vertical="center"/>
      <protection/>
    </xf>
    <xf numFmtId="45" fontId="0" fillId="0" borderId="1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0" fontId="6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5" fontId="10" fillId="0" borderId="34" xfId="0" applyNumberFormat="1" applyFont="1" applyFill="1" applyBorder="1" applyAlignment="1">
      <alignment horizontal="left" textRotation="90" wrapText="1"/>
    </xf>
    <xf numFmtId="45" fontId="0" fillId="0" borderId="35" xfId="0" applyNumberFormat="1" applyFont="1" applyFill="1" applyBorder="1" applyAlignment="1">
      <alignment horizontal="center" vertical="center"/>
    </xf>
    <xf numFmtId="45" fontId="0" fillId="0" borderId="36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45" fontId="0" fillId="0" borderId="27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5" fontId="0" fillId="0" borderId="31" xfId="0" applyNumberFormat="1" applyFont="1" applyFill="1" applyBorder="1" applyAlignment="1">
      <alignment horizontal="center" vertical="center"/>
    </xf>
    <xf numFmtId="45" fontId="10" fillId="0" borderId="37" xfId="0" applyNumberFormat="1" applyFont="1" applyFill="1" applyBorder="1" applyAlignment="1">
      <alignment horizontal="left" textRotation="90" wrapText="1"/>
    </xf>
    <xf numFmtId="169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45" fontId="0" fillId="0" borderId="26" xfId="0" applyNumberFormat="1" applyFont="1" applyFill="1" applyBorder="1" applyAlignment="1">
      <alignment horizontal="center" vertical="center"/>
    </xf>
    <xf numFmtId="45" fontId="0" fillId="0" borderId="40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165" fontId="9" fillId="0" borderId="37" xfId="0" applyNumberFormat="1" applyFont="1" applyFill="1" applyBorder="1" applyAlignment="1">
      <alignment horizontal="center" textRotation="90" wrapText="1"/>
    </xf>
    <xf numFmtId="170" fontId="0" fillId="0" borderId="41" xfId="0" applyNumberFormat="1" applyFont="1" applyFill="1" applyBorder="1" applyAlignment="1">
      <alignment horizontal="center" vertical="center"/>
    </xf>
    <xf numFmtId="170" fontId="0" fillId="0" borderId="42" xfId="0" applyNumberFormat="1" applyFont="1" applyFill="1" applyBorder="1" applyAlignment="1">
      <alignment horizontal="center" vertical="center"/>
    </xf>
    <xf numFmtId="169" fontId="6" fillId="0" borderId="35" xfId="0" applyNumberFormat="1" applyFont="1" applyFill="1" applyBorder="1" applyAlignment="1">
      <alignment horizontal="center" vertical="center"/>
    </xf>
    <xf numFmtId="169" fontId="11" fillId="0" borderId="27" xfId="0" applyNumberFormat="1" applyFont="1" applyFill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center" vertical="center"/>
    </xf>
    <xf numFmtId="169" fontId="11" fillId="0" borderId="31" xfId="0" applyNumberFormat="1" applyFont="1" applyFill="1" applyBorder="1" applyAlignment="1">
      <alignment horizontal="center" vertical="center"/>
    </xf>
    <xf numFmtId="169" fontId="6" fillId="0" borderId="39" xfId="0" applyNumberFormat="1" applyFont="1" applyFill="1" applyBorder="1" applyAlignment="1">
      <alignment horizontal="center" vertical="center"/>
    </xf>
    <xf numFmtId="169" fontId="11" fillId="0" borderId="4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textRotation="90" wrapText="1"/>
    </xf>
    <xf numFmtId="16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textRotation="90" wrapText="1"/>
    </xf>
    <xf numFmtId="0" fontId="8" fillId="0" borderId="44" xfId="0" applyNumberFormat="1" applyFont="1" applyFill="1" applyBorder="1" applyAlignment="1">
      <alignment horizontal="center" textRotation="90" wrapText="1"/>
    </xf>
    <xf numFmtId="169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69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53" fillId="0" borderId="45" xfId="0" applyNumberFormat="1" applyFont="1" applyFill="1" applyBorder="1" applyAlignment="1">
      <alignment horizontal="left"/>
    </xf>
    <xf numFmtId="0" fontId="53" fillId="0" borderId="46" xfId="0" applyNumberFormat="1" applyFont="1" applyFill="1" applyBorder="1" applyAlignment="1">
      <alignment horizontal="left"/>
    </xf>
    <xf numFmtId="0" fontId="53" fillId="0" borderId="47" xfId="0" applyNumberFormat="1" applyFont="1" applyFill="1" applyBorder="1" applyAlignment="1">
      <alignment horizontal="left"/>
    </xf>
    <xf numFmtId="0" fontId="53" fillId="0" borderId="48" xfId="0" applyNumberFormat="1" applyFont="1" applyFill="1" applyBorder="1" applyAlignment="1">
      <alignment horizontal="center"/>
    </xf>
    <xf numFmtId="0" fontId="53" fillId="0" borderId="49" xfId="0" applyNumberFormat="1" applyFont="1" applyFill="1" applyBorder="1" applyAlignment="1">
      <alignment horizontal="left"/>
    </xf>
    <xf numFmtId="0" fontId="53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center"/>
    </xf>
    <xf numFmtId="0" fontId="53" fillId="0" borderId="48" xfId="0" applyNumberFormat="1" applyFont="1" applyFill="1" applyBorder="1" applyAlignment="1">
      <alignment horizontal="left"/>
    </xf>
    <xf numFmtId="0" fontId="53" fillId="0" borderId="50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left"/>
    </xf>
    <xf numFmtId="0" fontId="9" fillId="0" borderId="53" xfId="0" applyNumberFormat="1" applyFont="1" applyFill="1" applyBorder="1" applyAlignment="1">
      <alignment horizontal="center" textRotation="90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/>
    </xf>
    <xf numFmtId="0" fontId="53" fillId="0" borderId="55" xfId="0" applyNumberFormat="1" applyFont="1" applyFill="1" applyBorder="1" applyAlignment="1">
      <alignment horizontal="center"/>
    </xf>
    <xf numFmtId="0" fontId="53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53" fillId="0" borderId="58" xfId="0" applyNumberFormat="1" applyFont="1" applyFill="1" applyBorder="1" applyAlignment="1">
      <alignment horizontal="center"/>
    </xf>
    <xf numFmtId="0" fontId="53" fillId="0" borderId="5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9" fillId="0" borderId="60" xfId="0" applyNumberFormat="1" applyFont="1" applyFill="1" applyBorder="1" applyAlignment="1">
      <alignment horizontal="center" textRotation="90" wrapText="1"/>
    </xf>
    <xf numFmtId="49" fontId="8" fillId="0" borderId="53" xfId="0" applyNumberFormat="1" applyFont="1" applyFill="1" applyBorder="1" applyAlignment="1">
      <alignment horizontal="center" textRotation="90" wrapText="1"/>
    </xf>
    <xf numFmtId="0" fontId="53" fillId="0" borderId="46" xfId="0" applyNumberFormat="1" applyFont="1" applyFill="1" applyBorder="1" applyAlignment="1">
      <alignment horizontal="center"/>
    </xf>
    <xf numFmtId="0" fontId="53" fillId="0" borderId="49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textRotation="90" wrapText="1"/>
    </xf>
    <xf numFmtId="0" fontId="9" fillId="0" borderId="55" xfId="0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wrapText="1"/>
    </xf>
    <xf numFmtId="0" fontId="9" fillId="0" borderId="62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textRotation="90" wrapText="1"/>
    </xf>
    <xf numFmtId="0" fontId="9" fillId="0" borderId="57" xfId="0" applyFont="1" applyFill="1" applyBorder="1" applyAlignment="1">
      <alignment textRotation="90" wrapText="1"/>
    </xf>
    <xf numFmtId="0" fontId="9" fillId="0" borderId="64" xfId="0" applyFont="1" applyFill="1" applyBorder="1" applyAlignment="1">
      <alignment horizontal="center" textRotation="90" wrapText="1"/>
    </xf>
    <xf numFmtId="0" fontId="9" fillId="0" borderId="65" xfId="0" applyFont="1" applyFill="1" applyBorder="1" applyAlignment="1">
      <alignment horizontal="center" textRotation="90" wrapText="1"/>
    </xf>
    <xf numFmtId="0" fontId="9" fillId="0" borderId="47" xfId="0" applyFont="1" applyFill="1" applyBorder="1" applyAlignment="1">
      <alignment horizontal="center" textRotation="90" wrapText="1"/>
    </xf>
    <xf numFmtId="0" fontId="9" fillId="0" borderId="30" xfId="0" applyFont="1" applyFill="1" applyBorder="1" applyAlignment="1">
      <alignment horizontal="center" textRotation="90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textRotation="90" wrapText="1"/>
    </xf>
    <xf numFmtId="0" fontId="9" fillId="0" borderId="57" xfId="0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0" fontId="9" fillId="0" borderId="24" xfId="0" applyFont="1" applyFill="1" applyBorder="1" applyAlignment="1">
      <alignment textRotation="90" wrapText="1"/>
    </xf>
    <xf numFmtId="0" fontId="9" fillId="0" borderId="67" xfId="0" applyFont="1" applyFill="1" applyBorder="1" applyAlignment="1">
      <alignment textRotation="90" wrapText="1"/>
    </xf>
    <xf numFmtId="0" fontId="9" fillId="0" borderId="23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23" xfId="0" applyFont="1" applyFill="1" applyBorder="1" applyAlignment="1">
      <alignment horizontal="center" textRotation="90" wrapText="1"/>
    </xf>
    <xf numFmtId="0" fontId="9" fillId="0" borderId="60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textRotation="90" wrapText="1"/>
    </xf>
    <xf numFmtId="0" fontId="9" fillId="0" borderId="69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42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textRotation="90" wrapText="1"/>
    </xf>
    <xf numFmtId="0" fontId="9" fillId="0" borderId="64" xfId="0" applyFont="1" applyFill="1" applyBorder="1" applyAlignment="1">
      <alignment/>
    </xf>
    <xf numFmtId="0" fontId="9" fillId="0" borderId="48" xfId="0" applyFont="1" applyFill="1" applyBorder="1" applyAlignment="1">
      <alignment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textRotation="90" wrapText="1"/>
    </xf>
    <xf numFmtId="0" fontId="9" fillId="0" borderId="49" xfId="0" applyFont="1" applyFill="1" applyBorder="1" applyAlignment="1">
      <alignment horizontal="center" textRotation="90" wrapText="1"/>
    </xf>
    <xf numFmtId="0" fontId="9" fillId="0" borderId="71" xfId="0" applyFont="1" applyFill="1" applyBorder="1" applyAlignment="1">
      <alignment wrapText="1"/>
    </xf>
    <xf numFmtId="0" fontId="9" fillId="0" borderId="45" xfId="0" applyFont="1" applyFill="1" applyBorder="1" applyAlignment="1">
      <alignment horizontal="center" textRotation="90" wrapText="1"/>
    </xf>
    <xf numFmtId="0" fontId="9" fillId="0" borderId="72" xfId="0" applyFont="1" applyFill="1" applyBorder="1" applyAlignment="1">
      <alignment/>
    </xf>
    <xf numFmtId="0" fontId="9" fillId="0" borderId="50" xfId="0" applyFont="1" applyFill="1" applyBorder="1" applyAlignment="1">
      <alignment wrapText="1"/>
    </xf>
    <xf numFmtId="45" fontId="10" fillId="0" borderId="46" xfId="0" applyNumberFormat="1" applyFont="1" applyFill="1" applyBorder="1" applyAlignment="1">
      <alignment horizontal="center" textRotation="90" wrapText="1"/>
    </xf>
    <xf numFmtId="45" fontId="10" fillId="0" borderId="64" xfId="0" applyNumberFormat="1" applyFont="1" applyFill="1" applyBorder="1" applyAlignment="1">
      <alignment horizontal="center" textRotation="90" wrapText="1"/>
    </xf>
    <xf numFmtId="45" fontId="10" fillId="0" borderId="70" xfId="0" applyNumberFormat="1" applyFont="1" applyFill="1" applyBorder="1" applyAlignment="1">
      <alignment horizontal="center" textRotation="90" wrapText="1"/>
    </xf>
    <xf numFmtId="0" fontId="9" fillId="0" borderId="46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 wrapText="1"/>
    </xf>
    <xf numFmtId="0" fontId="9" fillId="0" borderId="70" xfId="0" applyFont="1" applyFill="1" applyBorder="1" applyAlignment="1">
      <alignment horizontal="center" textRotation="90" wrapText="1"/>
    </xf>
    <xf numFmtId="0" fontId="4" fillId="0" borderId="46" xfId="0" applyFont="1" applyFill="1" applyBorder="1" applyAlignment="1">
      <alignment horizontal="center" textRotation="90" wrapText="1"/>
    </xf>
    <xf numFmtId="0" fontId="4" fillId="0" borderId="66" xfId="0" applyFont="1" applyFill="1" applyBorder="1" applyAlignment="1">
      <alignment horizontal="center" textRotation="90" wrapText="1"/>
    </xf>
    <xf numFmtId="165" fontId="9" fillId="0" borderId="48" xfId="0" applyNumberFormat="1" applyFont="1" applyFill="1" applyBorder="1" applyAlignment="1">
      <alignment horizontal="center" textRotation="90" wrapText="1"/>
    </xf>
    <xf numFmtId="0" fontId="8" fillId="0" borderId="55" xfId="0" applyFont="1" applyFill="1" applyBorder="1" applyAlignment="1">
      <alignment horizontal="center" textRotation="90" wrapText="1"/>
    </xf>
    <xf numFmtId="0" fontId="8" fillId="0" borderId="64" xfId="0" applyNumberFormat="1" applyFont="1" applyFill="1" applyBorder="1" applyAlignment="1">
      <alignment horizontal="center" textRotation="90" wrapText="1"/>
    </xf>
    <xf numFmtId="0" fontId="9" fillId="0" borderId="61" xfId="0" applyNumberFormat="1" applyFont="1" applyFill="1" applyBorder="1" applyAlignment="1">
      <alignment horizontal="center" textRotation="90" wrapText="1"/>
    </xf>
    <xf numFmtId="0" fontId="9" fillId="0" borderId="48" xfId="0" applyFont="1" applyFill="1" applyBorder="1" applyAlignment="1">
      <alignment horizontal="center" textRotation="90" wrapText="1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45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5" fontId="0" fillId="0" borderId="22" xfId="0" applyNumberFormat="1" applyFont="1" applyFill="1" applyBorder="1" applyAlignment="1">
      <alignment vertical="center"/>
    </xf>
    <xf numFmtId="47" fontId="0" fillId="0" borderId="73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172" fontId="0" fillId="0" borderId="73" xfId="0" applyNumberFormat="1" applyFont="1" applyFill="1" applyBorder="1" applyAlignment="1">
      <alignment horizontal="center" vertical="center"/>
    </xf>
    <xf numFmtId="45" fontId="0" fillId="0" borderId="23" xfId="0" applyNumberFormat="1" applyFont="1" applyFill="1" applyBorder="1" applyAlignment="1">
      <alignment horizontal="center" vertical="center"/>
    </xf>
    <xf numFmtId="173" fontId="0" fillId="0" borderId="6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5" fontId="0" fillId="0" borderId="35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5" fontId="0" fillId="0" borderId="19" xfId="0" applyNumberFormat="1" applyFont="1" applyFill="1" applyBorder="1" applyAlignment="1">
      <alignment vertical="center"/>
    </xf>
    <xf numFmtId="47" fontId="0" fillId="0" borderId="74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45" fontId="0" fillId="0" borderId="39" xfId="0" applyNumberFormat="1" applyFont="1" applyFill="1" applyBorder="1" applyAlignment="1">
      <alignment horizontal="center" vertical="center"/>
    </xf>
    <xf numFmtId="173" fontId="0" fillId="0" borderId="18" xfId="0" applyNumberFormat="1" applyFont="1" applyFill="1" applyBorder="1" applyAlignment="1">
      <alignment horizontal="center" vertical="center"/>
    </xf>
    <xf numFmtId="172" fontId="6" fillId="0" borderId="75" xfId="0" applyNumberFormat="1" applyFont="1" applyFill="1" applyBorder="1" applyAlignment="1">
      <alignment horizontal="center" vertical="center"/>
    </xf>
    <xf numFmtId="172" fontId="11" fillId="0" borderId="75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45" fontId="0" fillId="0" borderId="36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5" fontId="0" fillId="0" borderId="2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7" fontId="0" fillId="0" borderId="7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45" fontId="0" fillId="0" borderId="51" xfId="0" applyNumberFormat="1" applyFont="1" applyFill="1" applyBorder="1" applyAlignment="1">
      <alignment horizontal="center" vertical="center"/>
    </xf>
    <xf numFmtId="173" fontId="0" fillId="0" borderId="20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horizontal="center" vertical="center"/>
    </xf>
    <xf numFmtId="172" fontId="11" fillId="0" borderId="57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9" fillId="0" borderId="65" xfId="0" applyFont="1" applyFill="1" applyBorder="1" applyAlignment="1">
      <alignment/>
    </xf>
    <xf numFmtId="0" fontId="9" fillId="0" borderId="52" xfId="0" applyFont="1" applyFill="1" applyBorder="1" applyAlignment="1">
      <alignment wrapText="1"/>
    </xf>
    <xf numFmtId="45" fontId="10" fillId="0" borderId="34" xfId="0" applyNumberFormat="1" applyFont="1" applyFill="1" applyBorder="1" applyAlignment="1">
      <alignment horizontal="center" textRotation="90" wrapText="1"/>
    </xf>
    <xf numFmtId="45" fontId="10" fillId="0" borderId="13" xfId="0" applyNumberFormat="1" applyFont="1" applyFill="1" applyBorder="1" applyAlignment="1">
      <alignment horizontal="center" textRotation="90" wrapText="1"/>
    </xf>
    <xf numFmtId="45" fontId="10" fillId="0" borderId="14" xfId="0" applyNumberFormat="1" applyFont="1" applyFill="1" applyBorder="1" applyAlignment="1">
      <alignment horizontal="center" textRotation="90" wrapText="1"/>
    </xf>
    <xf numFmtId="45" fontId="32" fillId="0" borderId="14" xfId="0" applyNumberFormat="1" applyFont="1" applyFill="1" applyBorder="1" applyAlignment="1">
      <alignment horizontal="center" textRotation="90" wrapText="1"/>
    </xf>
    <xf numFmtId="0" fontId="4" fillId="0" borderId="70" xfId="0" applyFont="1" applyFill="1" applyBorder="1" applyAlignment="1">
      <alignment horizontal="center" textRotation="90" wrapText="1"/>
    </xf>
    <xf numFmtId="0" fontId="9" fillId="0" borderId="61" xfId="0" applyFont="1" applyFill="1" applyBorder="1" applyAlignment="1">
      <alignment horizontal="center" textRotation="90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45" fontId="0" fillId="0" borderId="26" xfId="0" applyNumberFormat="1" applyFont="1" applyFill="1" applyBorder="1" applyAlignment="1">
      <alignment horizontal="center" vertical="center"/>
    </xf>
    <xf numFmtId="47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45" fontId="0" fillId="0" borderId="40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45" fontId="0" fillId="0" borderId="35" xfId="0" applyNumberFormat="1" applyFont="1" applyFill="1" applyBorder="1" applyAlignment="1">
      <alignment horizontal="center" vertical="center"/>
    </xf>
    <xf numFmtId="45" fontId="0" fillId="0" borderId="15" xfId="0" applyNumberFormat="1" applyFont="1" applyFill="1" applyBorder="1" applyAlignment="1">
      <alignment horizontal="center" vertical="center"/>
    </xf>
    <xf numFmtId="47" fontId="0" fillId="0" borderId="25" xfId="0" applyNumberFormat="1" applyFont="1" applyFill="1" applyBorder="1" applyAlignment="1">
      <alignment horizontal="center" vertical="center"/>
    </xf>
    <xf numFmtId="45" fontId="0" fillId="0" borderId="27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45" fontId="0" fillId="0" borderId="3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5" fontId="0" fillId="0" borderId="17" xfId="0" applyNumberFormat="1" applyFont="1" applyFill="1" applyBorder="1" applyAlignment="1">
      <alignment horizontal="center" vertical="center"/>
    </xf>
    <xf numFmtId="47" fontId="0" fillId="0" borderId="29" xfId="0" applyNumberFormat="1" applyFont="1" applyFill="1" applyBorder="1" applyAlignment="1">
      <alignment horizontal="center" vertical="center"/>
    </xf>
    <xf numFmtId="45" fontId="0" fillId="0" borderId="31" xfId="0" applyNumberFormat="1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172" fontId="0" fillId="0" borderId="6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53" fillId="0" borderId="72" xfId="0" applyNumberFormat="1" applyFont="1" applyFill="1" applyBorder="1" applyAlignment="1">
      <alignment horizontal="center"/>
    </xf>
    <xf numFmtId="0" fontId="0" fillId="0" borderId="65" xfId="0" applyNumberFormat="1" applyFont="1" applyFill="1" applyBorder="1" applyAlignment="1">
      <alignment horizontal="center"/>
    </xf>
    <xf numFmtId="0" fontId="53" fillId="0" borderId="64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wrapText="1"/>
    </xf>
    <xf numFmtId="0" fontId="9" fillId="0" borderId="77" xfId="0" applyFont="1" applyFill="1" applyBorder="1" applyAlignment="1">
      <alignment wrapText="1"/>
    </xf>
    <xf numFmtId="0" fontId="0" fillId="0" borderId="25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textRotation="90" wrapText="1"/>
    </xf>
    <xf numFmtId="0" fontId="8" fillId="0" borderId="60" xfId="0" applyFont="1" applyFill="1" applyBorder="1" applyAlignment="1">
      <alignment horizontal="center" textRotation="90" wrapText="1"/>
    </xf>
    <xf numFmtId="169" fontId="6" fillId="0" borderId="46" xfId="0" applyNumberFormat="1" applyFont="1" applyFill="1" applyBorder="1" applyAlignment="1">
      <alignment horizontal="center"/>
    </xf>
    <xf numFmtId="169" fontId="6" fillId="0" borderId="35" xfId="0" applyNumberFormat="1" applyFont="1" applyFill="1" applyBorder="1" applyAlignment="1">
      <alignment horizontal="center"/>
    </xf>
    <xf numFmtId="169" fontId="6" fillId="0" borderId="36" xfId="0" applyNumberFormat="1" applyFont="1" applyFill="1" applyBorder="1" applyAlignment="1">
      <alignment horizontal="center"/>
    </xf>
    <xf numFmtId="169" fontId="6" fillId="0" borderId="23" xfId="0" applyNumberFormat="1" applyFont="1" applyFill="1" applyBorder="1" applyAlignment="1">
      <alignment horizontal="center"/>
    </xf>
    <xf numFmtId="0" fontId="2" fillId="0" borderId="63" xfId="53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0" fillId="0" borderId="0" xfId="53" applyFont="1" applyAlignment="1">
      <alignment wrapText="1"/>
      <protection/>
    </xf>
    <xf numFmtId="0" fontId="5" fillId="0" borderId="0" xfId="53" applyFont="1" applyAlignment="1">
      <alignment wrapText="1"/>
      <protection/>
    </xf>
    <xf numFmtId="164" fontId="0" fillId="0" borderId="0" xfId="53" applyNumberFormat="1" applyFont="1">
      <alignment/>
      <protection/>
    </xf>
    <xf numFmtId="45" fontId="5" fillId="0" borderId="0" xfId="53" applyNumberFormat="1" applyFont="1">
      <alignment/>
      <protection/>
    </xf>
    <xf numFmtId="0" fontId="0" fillId="0" borderId="0" xfId="53" applyFont="1" applyBorder="1">
      <alignment/>
      <protection/>
    </xf>
    <xf numFmtId="0" fontId="4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center" vertical="center"/>
      <protection/>
    </xf>
    <xf numFmtId="0" fontId="9" fillId="0" borderId="79" xfId="53" applyFont="1" applyBorder="1" applyAlignment="1">
      <alignment horizontal="center" textRotation="90" wrapText="1"/>
      <protection/>
    </xf>
    <xf numFmtId="0" fontId="9" fillId="0" borderId="16" xfId="53" applyFont="1" applyBorder="1" applyAlignment="1">
      <alignment horizontal="center" wrapText="1"/>
      <protection/>
    </xf>
    <xf numFmtId="0" fontId="9" fillId="0" borderId="80" xfId="53" applyFont="1" applyBorder="1" applyAlignment="1">
      <alignment horizontal="center" textRotation="90" wrapText="1"/>
      <protection/>
    </xf>
    <xf numFmtId="0" fontId="9" fillId="0" borderId="17" xfId="53" applyFont="1" applyBorder="1" applyAlignment="1">
      <alignment horizontal="center" wrapText="1"/>
      <protection/>
    </xf>
    <xf numFmtId="0" fontId="9" fillId="0" borderId="36" xfId="53" applyFont="1" applyBorder="1" applyAlignment="1">
      <alignment horizontal="center" textRotation="90" wrapText="1"/>
      <protection/>
    </xf>
    <xf numFmtId="0" fontId="0" fillId="0" borderId="0" xfId="53" applyFont="1" applyBorder="1" applyAlignment="1">
      <alignment wrapText="1"/>
      <protection/>
    </xf>
    <xf numFmtId="49" fontId="6" fillId="0" borderId="0" xfId="53" applyNumberFormat="1" applyFont="1" applyBorder="1" applyAlignment="1">
      <alignment horizontal="center"/>
      <protection/>
    </xf>
    <xf numFmtId="10" fontId="6" fillId="0" borderId="0" xfId="53" applyNumberFormat="1" applyFont="1" applyBorder="1" applyAlignment="1">
      <alignment horizontal="center"/>
      <protection/>
    </xf>
    <xf numFmtId="10" fontId="0" fillId="0" borderId="0" xfId="53" applyNumberFormat="1" applyFont="1" applyBorder="1">
      <alignment/>
      <protection/>
    </xf>
    <xf numFmtId="0" fontId="13" fillId="0" borderId="0" xfId="53" applyFont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 wrapText="1"/>
      <protection/>
    </xf>
    <xf numFmtId="0" fontId="13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49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9" fillId="0" borderId="23" xfId="53" applyFont="1" applyBorder="1" applyAlignment="1">
      <alignment horizontal="center"/>
      <protection/>
    </xf>
    <xf numFmtId="0" fontId="9" fillId="0" borderId="54" xfId="53" applyFont="1" applyBorder="1" applyAlignment="1">
      <alignment horizontal="center" wrapText="1"/>
      <protection/>
    </xf>
    <xf numFmtId="0" fontId="9" fillId="0" borderId="36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 wrapText="1"/>
      <protection/>
    </xf>
    <xf numFmtId="0" fontId="12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54" xfId="53" applyFont="1" applyBorder="1" applyAlignment="1">
      <alignment horizontal="center" vertical="center" wrapText="1"/>
      <protection/>
    </xf>
    <xf numFmtId="49" fontId="13" fillId="0" borderId="31" xfId="53" applyNumberFormat="1" applyFont="1" applyBorder="1" applyAlignment="1">
      <alignment horizontal="center" textRotation="90" wrapText="1"/>
      <protection/>
    </xf>
    <xf numFmtId="0" fontId="9" fillId="0" borderId="68" xfId="53" applyFont="1" applyBorder="1" applyAlignment="1">
      <alignment horizontal="center" textRotation="90" wrapText="1"/>
      <protection/>
    </xf>
    <xf numFmtId="0" fontId="9" fillId="0" borderId="81" xfId="53" applyFont="1" applyBorder="1" applyAlignment="1">
      <alignment horizontal="center" textRotation="90" wrapText="1"/>
      <protection/>
    </xf>
    <xf numFmtId="0" fontId="0" fillId="0" borderId="18" xfId="53" applyFont="1" applyBorder="1">
      <alignment/>
      <protection/>
    </xf>
    <xf numFmtId="0" fontId="0" fillId="0" borderId="82" xfId="53" applyFont="1" applyBorder="1">
      <alignment/>
      <protection/>
    </xf>
    <xf numFmtId="0" fontId="0" fillId="0" borderId="81" xfId="53" applyFont="1" applyBorder="1">
      <alignment/>
      <protection/>
    </xf>
    <xf numFmtId="0" fontId="3" fillId="0" borderId="23" xfId="53" applyFont="1" applyBorder="1" applyAlignment="1">
      <alignment horizontal="center" textRotation="90"/>
      <protection/>
    </xf>
    <xf numFmtId="0" fontId="8" fillId="0" borderId="54" xfId="53" applyFont="1" applyBorder="1" applyAlignment="1">
      <alignment horizontal="center" textRotation="90" wrapText="1"/>
      <protection/>
    </xf>
    <xf numFmtId="0" fontId="3" fillId="0" borderId="36" xfId="53" applyFont="1" applyBorder="1" applyAlignment="1">
      <alignment horizontal="center" textRotation="90"/>
      <protection/>
    </xf>
    <xf numFmtId="0" fontId="8" fillId="0" borderId="31" xfId="53" applyFont="1" applyBorder="1" applyAlignment="1">
      <alignment horizontal="center" textRotation="90" wrapText="1"/>
      <protection/>
    </xf>
    <xf numFmtId="0" fontId="0" fillId="0" borderId="83" xfId="53" applyFont="1" applyBorder="1" applyAlignment="1">
      <alignment vertical="center"/>
      <protection/>
    </xf>
    <xf numFmtId="0" fontId="33" fillId="0" borderId="39" xfId="53" applyFont="1" applyBorder="1" applyAlignment="1">
      <alignment horizontal="center" vertical="center" wrapText="1"/>
      <protection/>
    </xf>
    <xf numFmtId="0" fontId="0" fillId="0" borderId="84" xfId="53" applyFont="1" applyBorder="1" applyAlignment="1">
      <alignment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0" fillId="0" borderId="80" xfId="53" applyFont="1" applyBorder="1" applyAlignment="1">
      <alignment vertical="center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" fillId="0" borderId="40" xfId="53" applyNumberFormat="1" applyFont="1" applyBorder="1" applyAlignment="1">
      <alignment horizontal="center" vertical="center"/>
      <protection/>
    </xf>
    <xf numFmtId="0" fontId="3" fillId="0" borderId="27" xfId="53" applyNumberFormat="1" applyFont="1" applyBorder="1" applyAlignment="1">
      <alignment horizontal="center" vertical="center"/>
      <protection/>
    </xf>
    <xf numFmtId="0" fontId="3" fillId="0" borderId="31" xfId="53" applyNumberFormat="1" applyFont="1" applyBorder="1" applyAlignment="1">
      <alignment horizontal="center" vertical="center"/>
      <protection/>
    </xf>
    <xf numFmtId="1" fontId="2" fillId="0" borderId="39" xfId="53" applyNumberFormat="1" applyFont="1" applyBorder="1" applyAlignment="1">
      <alignment horizontal="center" vertical="center"/>
      <protection/>
    </xf>
    <xf numFmtId="0" fontId="2" fillId="0" borderId="40" xfId="53" applyNumberFormat="1" applyFont="1" applyBorder="1" applyAlignment="1">
      <alignment horizontal="center" vertical="center"/>
      <protection/>
    </xf>
    <xf numFmtId="1" fontId="2" fillId="0" borderId="35" xfId="53" applyNumberFormat="1" applyFont="1" applyBorder="1" applyAlignment="1">
      <alignment horizontal="center" vertical="center"/>
      <protection/>
    </xf>
    <xf numFmtId="0" fontId="2" fillId="0" borderId="27" xfId="53" applyNumberFormat="1" applyFont="1" applyBorder="1" applyAlignment="1">
      <alignment horizontal="center" vertical="center"/>
      <protection/>
    </xf>
    <xf numFmtId="1" fontId="2" fillId="0" borderId="36" xfId="53" applyNumberFormat="1" applyFont="1" applyBorder="1" applyAlignment="1">
      <alignment horizontal="center" vertical="center"/>
      <protection/>
    </xf>
    <xf numFmtId="0" fontId="2" fillId="0" borderId="31" xfId="53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" xfId="52"/>
    <cellStyle name="Обычный_СВОДНЫЙ КРКондр200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1;&#1048;&#1063;&#1050;&#1040;_&#1082;&#1086;&#1088;&#1086;&#1090;&#1082;&#1072;&#1103;_&#1050;&#1056;2010_&#1071;&#1053;&#104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%20&#1084;&#1072;&#1082;&#1088;&#1086;&#1089;&#1072;&#1084;&#1080;\&#1055;&#1088;&#1086;&#1090;&#1086;&#1082;&#1086;&#1083;&#1099;%20&#1050;.&#1050;&#1086;&#1085;&#1076;&#1088;&#1072;&#1090;&#1100;&#1077;&#1074;&#1072;%20(4%20&#1079;&#1072;&#1103;&#1074;&#1083;&#1077;&#1085;&#1085;&#1099;&#1093;%20&#1091;&#1095;)\&#1055;&#1088;&#1086;&#1090;&#1086;&#1082;&#1086;&#1083;%20&#1057;&#1042;&#1071;&#1047;&#1050;&#1048;_&#1050;&#1056;&#1050;&#1086;&#1085;&#1076;&#1088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очки"/>
      <sheetName val="Протокол"/>
      <sheetName val="Связки СМ"/>
      <sheetName val="Связки ММ"/>
      <sheetName val="Связки лич-ком"/>
      <sheetName val="ММ Универс"/>
      <sheetName val="СМ Универс"/>
      <sheetName val="Универсиада"/>
      <sheetName val="Свод"/>
    </sheetNames>
    <definedNames>
      <definedName name="Макрос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1">
    <pageSetUpPr fitToPage="1"/>
  </sheetPr>
  <dimension ref="A1:AI25"/>
  <sheetViews>
    <sheetView zoomScale="70" zoomScaleNormal="70" zoomScalePageLayoutView="0" workbookViewId="0" topLeftCell="A1">
      <selection activeCell="A23" sqref="A1:IV16384"/>
    </sheetView>
  </sheetViews>
  <sheetFormatPr defaultColWidth="9.140625" defaultRowHeight="12.75"/>
  <cols>
    <col min="1" max="1" width="4.28125" style="22" customWidth="1"/>
    <col min="2" max="2" width="6.421875" style="51" customWidth="1"/>
    <col min="3" max="3" width="25.00390625" style="6" customWidth="1"/>
    <col min="4" max="4" width="5.140625" style="6" customWidth="1"/>
    <col min="5" max="5" width="5.7109375" style="55" customWidth="1"/>
    <col min="6" max="6" width="36.00390625" style="22" customWidth="1"/>
    <col min="7" max="7" width="23.28125" style="51" customWidth="1"/>
    <col min="8" max="8" width="4.7109375" style="34" customWidth="1"/>
    <col min="9" max="9" width="4.7109375" style="22" customWidth="1"/>
    <col min="10" max="10" width="4.7109375" style="34" customWidth="1"/>
    <col min="11" max="11" width="4.7109375" style="22" customWidth="1"/>
    <col min="12" max="12" width="4.7109375" style="34" customWidth="1"/>
    <col min="13" max="13" width="4.7109375" style="22" customWidth="1"/>
    <col min="14" max="14" width="4.7109375" style="34" customWidth="1"/>
    <col min="15" max="15" width="4.7109375" style="22" customWidth="1"/>
    <col min="16" max="16" width="4.7109375" style="34" customWidth="1"/>
    <col min="17" max="17" width="10.28125" style="22" bestFit="1" customWidth="1"/>
    <col min="18" max="18" width="3.00390625" style="22" customWidth="1"/>
    <col min="19" max="19" width="8.421875" style="22" customWidth="1"/>
    <col min="20" max="21" width="6.57421875" style="22" customWidth="1"/>
    <col min="22" max="22" width="10.28125" style="22" bestFit="1" customWidth="1"/>
    <col min="23" max="23" width="11.8515625" style="35" customWidth="1"/>
    <col min="24" max="24" width="10.421875" style="22" customWidth="1"/>
    <col min="25" max="25" width="4.8515625" style="11" customWidth="1"/>
    <col min="26" max="26" width="6.140625" style="11" customWidth="1"/>
    <col min="27" max="27" width="10.7109375" style="10" customWidth="1"/>
    <col min="28" max="28" width="9.28125" style="22" customWidth="1"/>
    <col min="29" max="29" width="7.421875" style="22" customWidth="1"/>
    <col min="30" max="16384" width="9.140625" style="22" customWidth="1"/>
  </cols>
  <sheetData>
    <row r="1" spans="1:35" ht="45" customHeight="1">
      <c r="A1" s="418" t="s">
        <v>124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</row>
    <row r="2" spans="1:29" s="1" customFormat="1" ht="54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s="1" customFormat="1" ht="13.5" thickTop="1">
      <c r="A3" s="2" t="s">
        <v>1</v>
      </c>
      <c r="C3" s="4"/>
      <c r="D3" s="4"/>
      <c r="E3" s="5"/>
      <c r="F3" s="3"/>
      <c r="H3" s="7"/>
      <c r="I3" s="8"/>
      <c r="J3" s="7"/>
      <c r="L3" s="7"/>
      <c r="M3" s="8"/>
      <c r="N3" s="7"/>
      <c r="P3" s="7"/>
      <c r="R3" s="10"/>
      <c r="W3" s="9"/>
      <c r="X3" s="10"/>
      <c r="Y3" s="11"/>
      <c r="Z3" s="12"/>
      <c r="AA3" s="13"/>
      <c r="AB3" s="14"/>
      <c r="AC3" s="15" t="s">
        <v>2</v>
      </c>
    </row>
    <row r="4" spans="1:29" s="1" customFormat="1" ht="44.25" customHeight="1" thickBot="1">
      <c r="A4" s="191" t="s">
        <v>71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</row>
    <row r="5" spans="1:29" s="1" customFormat="1" ht="17.25" customHeight="1" thickBot="1">
      <c r="A5" s="180" t="s">
        <v>3</v>
      </c>
      <c r="B5" s="182" t="s">
        <v>4</v>
      </c>
      <c r="C5" s="177" t="s">
        <v>5</v>
      </c>
      <c r="D5" s="184" t="s">
        <v>6</v>
      </c>
      <c r="E5" s="184" t="s">
        <v>7</v>
      </c>
      <c r="F5" s="192" t="s">
        <v>8</v>
      </c>
      <c r="G5" s="177" t="s">
        <v>9</v>
      </c>
      <c r="H5" s="186" t="s">
        <v>11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8"/>
      <c r="AC5" s="189" t="s">
        <v>12</v>
      </c>
    </row>
    <row r="6" spans="1:29" ht="172.5" customHeight="1" thickBot="1">
      <c r="A6" s="181"/>
      <c r="B6" s="183"/>
      <c r="C6" s="178"/>
      <c r="D6" s="185"/>
      <c r="E6" s="185"/>
      <c r="F6" s="193"/>
      <c r="G6" s="178"/>
      <c r="H6" s="102" t="s">
        <v>79</v>
      </c>
      <c r="I6" s="16" t="s">
        <v>80</v>
      </c>
      <c r="J6" s="16" t="s">
        <v>81</v>
      </c>
      <c r="K6" s="16" t="s">
        <v>82</v>
      </c>
      <c r="L6" s="16" t="s">
        <v>83</v>
      </c>
      <c r="M6" s="16" t="s">
        <v>84</v>
      </c>
      <c r="N6" s="16" t="s">
        <v>85</v>
      </c>
      <c r="O6" s="16" t="s">
        <v>86</v>
      </c>
      <c r="P6" s="109" t="s">
        <v>87</v>
      </c>
      <c r="Q6" s="21" t="s">
        <v>61</v>
      </c>
      <c r="R6" s="114" t="s">
        <v>13</v>
      </c>
      <c r="S6" s="115" t="s">
        <v>73</v>
      </c>
      <c r="T6" s="115" t="s">
        <v>74</v>
      </c>
      <c r="U6" s="116" t="s">
        <v>75</v>
      </c>
      <c r="V6" s="117" t="s">
        <v>68</v>
      </c>
      <c r="W6" s="129" t="s">
        <v>69</v>
      </c>
      <c r="X6" s="21" t="s">
        <v>14</v>
      </c>
      <c r="Y6" s="18" t="s">
        <v>15</v>
      </c>
      <c r="Z6" s="19" t="s">
        <v>67</v>
      </c>
      <c r="AA6" s="20" t="s">
        <v>16</v>
      </c>
      <c r="AB6" s="21" t="s">
        <v>62</v>
      </c>
      <c r="AC6" s="190" t="s">
        <v>12</v>
      </c>
    </row>
    <row r="7" spans="1:29" ht="21" customHeight="1">
      <c r="A7" s="77">
        <v>1</v>
      </c>
      <c r="B7" s="59">
        <v>8</v>
      </c>
      <c r="C7" s="60" t="s">
        <v>17</v>
      </c>
      <c r="D7" s="61">
        <v>1991</v>
      </c>
      <c r="E7" s="62" t="s">
        <v>18</v>
      </c>
      <c r="F7" s="60" t="s">
        <v>19</v>
      </c>
      <c r="G7" s="98" t="s">
        <v>19</v>
      </c>
      <c r="H7" s="76"/>
      <c r="I7" s="73"/>
      <c r="J7" s="72"/>
      <c r="K7" s="74"/>
      <c r="L7" s="72"/>
      <c r="M7" s="74"/>
      <c r="N7" s="72"/>
      <c r="O7" s="74"/>
      <c r="P7" s="75"/>
      <c r="Q7" s="110">
        <v>0.025488425925925925</v>
      </c>
      <c r="R7" s="111">
        <v>0</v>
      </c>
      <c r="S7" s="171">
        <v>0</v>
      </c>
      <c r="T7" s="112">
        <v>0.0004629629629629629</v>
      </c>
      <c r="U7" s="113"/>
      <c r="V7" s="118">
        <v>0.02502546296296296</v>
      </c>
      <c r="W7" s="124">
        <v>0.02502546296296296</v>
      </c>
      <c r="X7" s="125">
        <v>0</v>
      </c>
      <c r="Y7" s="126">
        <v>1</v>
      </c>
      <c r="Z7" s="127">
        <v>100</v>
      </c>
      <c r="AA7" s="84">
        <v>1</v>
      </c>
      <c r="AB7" s="128" t="s">
        <v>28</v>
      </c>
      <c r="AC7" s="77"/>
    </row>
    <row r="8" spans="1:29" ht="21" customHeight="1">
      <c r="A8" s="86">
        <v>2</v>
      </c>
      <c r="B8" s="23">
        <v>9</v>
      </c>
      <c r="C8" s="24" t="s">
        <v>21</v>
      </c>
      <c r="D8" s="25">
        <v>1987</v>
      </c>
      <c r="E8" s="26" t="s">
        <v>18</v>
      </c>
      <c r="F8" s="24" t="s">
        <v>19</v>
      </c>
      <c r="G8" s="99" t="s">
        <v>19</v>
      </c>
      <c r="H8" s="103"/>
      <c r="I8" s="79"/>
      <c r="J8" s="78"/>
      <c r="K8" s="27"/>
      <c r="L8" s="78"/>
      <c r="M8" s="27"/>
      <c r="N8" s="78"/>
      <c r="O8" s="27"/>
      <c r="P8" s="80"/>
      <c r="Q8" s="81">
        <v>0.029440972222222223</v>
      </c>
      <c r="R8" s="105">
        <v>0</v>
      </c>
      <c r="S8" s="172">
        <v>0</v>
      </c>
      <c r="T8" s="82">
        <v>0.0004629629629629629</v>
      </c>
      <c r="U8" s="106">
        <v>0.00034722222222222224</v>
      </c>
      <c r="V8" s="118">
        <v>0.02932523148148148</v>
      </c>
      <c r="W8" s="120">
        <v>0.02932523148148148</v>
      </c>
      <c r="X8" s="121">
        <v>0.004299768518518519</v>
      </c>
      <c r="Y8" s="68">
        <v>2</v>
      </c>
      <c r="Z8" s="83">
        <v>95</v>
      </c>
      <c r="AA8" s="84">
        <v>1.1718157432244936</v>
      </c>
      <c r="AB8" s="85" t="s">
        <v>28</v>
      </c>
      <c r="AC8" s="86"/>
    </row>
    <row r="9" spans="1:29" ht="21" customHeight="1">
      <c r="A9" s="86">
        <v>3</v>
      </c>
      <c r="B9" s="23">
        <v>7</v>
      </c>
      <c r="C9" s="24" t="s">
        <v>22</v>
      </c>
      <c r="D9" s="25">
        <v>1991</v>
      </c>
      <c r="E9" s="26" t="s">
        <v>18</v>
      </c>
      <c r="F9" s="24" t="s">
        <v>19</v>
      </c>
      <c r="G9" s="99" t="s">
        <v>19</v>
      </c>
      <c r="H9" s="103"/>
      <c r="I9" s="79"/>
      <c r="J9" s="78"/>
      <c r="K9" s="27"/>
      <c r="L9" s="78"/>
      <c r="M9" s="27"/>
      <c r="N9" s="78"/>
      <c r="O9" s="27"/>
      <c r="P9" s="80"/>
      <c r="Q9" s="87">
        <v>0.03070949074074074</v>
      </c>
      <c r="R9" s="105">
        <v>0</v>
      </c>
      <c r="S9" s="172">
        <v>0</v>
      </c>
      <c r="T9" s="82">
        <v>0.0004629629629629629</v>
      </c>
      <c r="U9" s="106"/>
      <c r="V9" s="118">
        <v>0.030246527777777775</v>
      </c>
      <c r="W9" s="120">
        <v>0.030246527777777775</v>
      </c>
      <c r="X9" s="121">
        <v>0.005221064814814814</v>
      </c>
      <c r="Y9" s="68">
        <v>3</v>
      </c>
      <c r="Z9" s="83">
        <v>91</v>
      </c>
      <c r="AA9" s="84">
        <v>1.208630098973268</v>
      </c>
      <c r="AB9" s="85" t="s">
        <v>28</v>
      </c>
      <c r="AC9" s="86"/>
    </row>
    <row r="10" spans="1:29" ht="21" customHeight="1">
      <c r="A10" s="86">
        <v>4</v>
      </c>
      <c r="B10" s="23">
        <v>21</v>
      </c>
      <c r="C10" s="29" t="s">
        <v>23</v>
      </c>
      <c r="D10" s="25">
        <v>1990</v>
      </c>
      <c r="E10" s="26" t="s">
        <v>18</v>
      </c>
      <c r="F10" s="29" t="s">
        <v>24</v>
      </c>
      <c r="G10" s="100" t="s">
        <v>25</v>
      </c>
      <c r="H10" s="103"/>
      <c r="I10" s="79"/>
      <c r="J10" s="78"/>
      <c r="K10" s="27"/>
      <c r="L10" s="78"/>
      <c r="M10" s="27"/>
      <c r="N10" s="78"/>
      <c r="O10" s="27"/>
      <c r="P10" s="80"/>
      <c r="Q10" s="81">
        <v>0.032378472222222225</v>
      </c>
      <c r="R10" s="105">
        <v>0</v>
      </c>
      <c r="S10" s="172">
        <v>0</v>
      </c>
      <c r="T10" s="82">
        <v>0.0004629629629629629</v>
      </c>
      <c r="U10" s="106"/>
      <c r="V10" s="118">
        <v>0.03191550925925926</v>
      </c>
      <c r="W10" s="120">
        <v>0.03191550925925926</v>
      </c>
      <c r="X10" s="121">
        <v>0.0068900462962963</v>
      </c>
      <c r="Y10" s="68">
        <v>4</v>
      </c>
      <c r="Z10" s="83">
        <v>87</v>
      </c>
      <c r="AA10" s="84">
        <v>1.2753214318749424</v>
      </c>
      <c r="AB10" s="85" t="s">
        <v>32</v>
      </c>
      <c r="AC10" s="86"/>
    </row>
    <row r="11" spans="1:29" ht="21" customHeight="1">
      <c r="A11" s="86">
        <v>5</v>
      </c>
      <c r="B11" s="23">
        <v>19</v>
      </c>
      <c r="C11" s="29" t="s">
        <v>27</v>
      </c>
      <c r="D11" s="25">
        <v>1986</v>
      </c>
      <c r="E11" s="26" t="s">
        <v>28</v>
      </c>
      <c r="F11" s="29" t="s">
        <v>29</v>
      </c>
      <c r="G11" s="100" t="s">
        <v>29</v>
      </c>
      <c r="H11" s="103"/>
      <c r="I11" s="79"/>
      <c r="J11" s="78"/>
      <c r="K11" s="27"/>
      <c r="L11" s="78"/>
      <c r="M11" s="27"/>
      <c r="N11" s="78"/>
      <c r="O11" s="27"/>
      <c r="P11" s="80"/>
      <c r="Q11" s="87">
        <v>0.03592361111111111</v>
      </c>
      <c r="R11" s="105">
        <v>0</v>
      </c>
      <c r="S11" s="172">
        <v>0</v>
      </c>
      <c r="T11" s="82">
        <v>0.0004629629629629629</v>
      </c>
      <c r="U11" s="106"/>
      <c r="V11" s="118">
        <v>0.035460648148148144</v>
      </c>
      <c r="W11" s="120">
        <v>0.035460648148148144</v>
      </c>
      <c r="X11" s="121">
        <v>0.010435185185185183</v>
      </c>
      <c r="Y11" s="68">
        <v>5</v>
      </c>
      <c r="Z11" s="83">
        <v>83</v>
      </c>
      <c r="AA11" s="84">
        <v>1.4169827028027009</v>
      </c>
      <c r="AB11" s="85"/>
      <c r="AC11" s="86"/>
    </row>
    <row r="12" spans="1:29" ht="21" customHeight="1">
      <c r="A12" s="86">
        <v>6</v>
      </c>
      <c r="B12" s="23">
        <v>22</v>
      </c>
      <c r="C12" s="29" t="s">
        <v>31</v>
      </c>
      <c r="D12" s="25">
        <v>1988</v>
      </c>
      <c r="E12" s="26" t="s">
        <v>32</v>
      </c>
      <c r="F12" s="29" t="s">
        <v>24</v>
      </c>
      <c r="G12" s="100" t="s">
        <v>25</v>
      </c>
      <c r="H12" s="103"/>
      <c r="I12" s="79"/>
      <c r="J12" s="78"/>
      <c r="K12" s="27"/>
      <c r="L12" s="78"/>
      <c r="M12" s="27"/>
      <c r="N12" s="78"/>
      <c r="O12" s="27"/>
      <c r="P12" s="80"/>
      <c r="Q12" s="81">
        <v>0.042762731481481485</v>
      </c>
      <c r="R12" s="105">
        <v>0</v>
      </c>
      <c r="S12" s="172">
        <v>0</v>
      </c>
      <c r="T12" s="82">
        <v>0.0037037037037037034</v>
      </c>
      <c r="U12" s="106"/>
      <c r="V12" s="118">
        <v>0.03905902777777778</v>
      </c>
      <c r="W12" s="120">
        <v>0.03905902777777778</v>
      </c>
      <c r="X12" s="121">
        <v>0.014033564814814822</v>
      </c>
      <c r="Y12" s="68">
        <v>6</v>
      </c>
      <c r="Z12" s="83">
        <v>79</v>
      </c>
      <c r="AA12" s="84">
        <v>1.5607714364998615</v>
      </c>
      <c r="AB12" s="85"/>
      <c r="AC12" s="86"/>
    </row>
    <row r="13" spans="1:29" ht="21" customHeight="1">
      <c r="A13" s="86">
        <v>7</v>
      </c>
      <c r="B13" s="23">
        <v>11</v>
      </c>
      <c r="C13" s="24" t="s">
        <v>33</v>
      </c>
      <c r="D13" s="25">
        <v>1988</v>
      </c>
      <c r="E13" s="27" t="s">
        <v>18</v>
      </c>
      <c r="F13" s="24" t="s">
        <v>34</v>
      </c>
      <c r="G13" s="99" t="s">
        <v>34</v>
      </c>
      <c r="H13" s="103"/>
      <c r="I13" s="79"/>
      <c r="J13" s="78"/>
      <c r="K13" s="27"/>
      <c r="L13" s="78"/>
      <c r="M13" s="27"/>
      <c r="N13" s="78"/>
      <c r="O13" s="27"/>
      <c r="P13" s="80"/>
      <c r="Q13" s="81">
        <v>0.04344328703703704</v>
      </c>
      <c r="R13" s="105">
        <v>0</v>
      </c>
      <c r="S13" s="172">
        <v>0</v>
      </c>
      <c r="T13" s="82">
        <v>0.0004629629629629629</v>
      </c>
      <c r="U13" s="106"/>
      <c r="V13" s="118">
        <v>0.042980324074074074</v>
      </c>
      <c r="W13" s="120">
        <v>0.042980324074074074</v>
      </c>
      <c r="X13" s="121">
        <v>0.017954861111111112</v>
      </c>
      <c r="Y13" s="68">
        <v>7</v>
      </c>
      <c r="Z13" s="83">
        <v>75</v>
      </c>
      <c r="AA13" s="84">
        <v>1.7174636943853483</v>
      </c>
      <c r="AB13" s="85"/>
      <c r="AC13" s="86"/>
    </row>
    <row r="14" spans="1:29" ht="21" customHeight="1">
      <c r="A14" s="86">
        <v>8</v>
      </c>
      <c r="B14" s="23">
        <v>1</v>
      </c>
      <c r="C14" s="24" t="s">
        <v>36</v>
      </c>
      <c r="D14" s="25">
        <v>1988</v>
      </c>
      <c r="E14" s="26" t="s">
        <v>18</v>
      </c>
      <c r="F14" s="28" t="s">
        <v>37</v>
      </c>
      <c r="G14" s="100" t="s">
        <v>25</v>
      </c>
      <c r="H14" s="103"/>
      <c r="I14" s="79"/>
      <c r="J14" s="78"/>
      <c r="K14" s="27"/>
      <c r="L14" s="78"/>
      <c r="M14" s="27"/>
      <c r="N14" s="78"/>
      <c r="O14" s="27"/>
      <c r="P14" s="80"/>
      <c r="Q14" s="81">
        <v>0.04570833333333333</v>
      </c>
      <c r="R14" s="105">
        <v>0</v>
      </c>
      <c r="S14" s="172">
        <v>0</v>
      </c>
      <c r="T14" s="82">
        <v>0.0004629629629629629</v>
      </c>
      <c r="U14" s="106"/>
      <c r="V14" s="118">
        <v>0.045245370370370366</v>
      </c>
      <c r="W14" s="120">
        <v>0.045245370370370366</v>
      </c>
      <c r="X14" s="121">
        <v>0.020219907407407405</v>
      </c>
      <c r="Y14" s="68">
        <v>8</v>
      </c>
      <c r="Z14" s="83">
        <v>72</v>
      </c>
      <c r="AA14" s="84">
        <v>1.8079733604661918</v>
      </c>
      <c r="AB14" s="85"/>
      <c r="AC14" s="86"/>
    </row>
    <row r="15" spans="1:29" ht="21" customHeight="1">
      <c r="A15" s="86">
        <v>9</v>
      </c>
      <c r="B15" s="23">
        <v>23</v>
      </c>
      <c r="C15" s="29" t="s">
        <v>39</v>
      </c>
      <c r="D15" s="25">
        <v>1986</v>
      </c>
      <c r="E15" s="26" t="s">
        <v>18</v>
      </c>
      <c r="F15" s="29" t="s">
        <v>24</v>
      </c>
      <c r="G15" s="100" t="s">
        <v>25</v>
      </c>
      <c r="H15" s="103"/>
      <c r="I15" s="79"/>
      <c r="J15" s="78"/>
      <c r="K15" s="27"/>
      <c r="L15" s="78"/>
      <c r="M15" s="27"/>
      <c r="N15" s="78"/>
      <c r="O15" s="27"/>
      <c r="P15" s="80"/>
      <c r="Q15" s="81">
        <v>0.04639236111111111</v>
      </c>
      <c r="R15" s="105">
        <v>0</v>
      </c>
      <c r="S15" s="172">
        <v>0</v>
      </c>
      <c r="T15" s="82">
        <v>0.0004629629629629629</v>
      </c>
      <c r="U15" s="106"/>
      <c r="V15" s="118">
        <v>0.04592939814814815</v>
      </c>
      <c r="W15" s="120">
        <v>0.04592939814814815</v>
      </c>
      <c r="X15" s="121">
        <v>0.02090393518518519</v>
      </c>
      <c r="Y15" s="68">
        <v>9</v>
      </c>
      <c r="Z15" s="83">
        <v>69</v>
      </c>
      <c r="AA15" s="84">
        <v>1.8353066321339377</v>
      </c>
      <c r="AB15" s="85"/>
      <c r="AC15" s="86"/>
    </row>
    <row r="16" spans="1:29" ht="21" customHeight="1">
      <c r="A16" s="86">
        <v>10</v>
      </c>
      <c r="B16" s="23">
        <v>3</v>
      </c>
      <c r="C16" s="24" t="s">
        <v>40</v>
      </c>
      <c r="D16" s="25">
        <v>1990</v>
      </c>
      <c r="E16" s="26" t="s">
        <v>32</v>
      </c>
      <c r="F16" s="28" t="s">
        <v>37</v>
      </c>
      <c r="G16" s="100" t="s">
        <v>25</v>
      </c>
      <c r="H16" s="103"/>
      <c r="I16" s="79"/>
      <c r="J16" s="78"/>
      <c r="K16" s="27"/>
      <c r="L16" s="78"/>
      <c r="M16" s="27"/>
      <c r="N16" s="78"/>
      <c r="O16" s="27"/>
      <c r="P16" s="80"/>
      <c r="Q16" s="81">
        <v>0.0525</v>
      </c>
      <c r="R16" s="105">
        <v>0</v>
      </c>
      <c r="S16" s="172">
        <v>0</v>
      </c>
      <c r="T16" s="82">
        <v>0.0004629629629629629</v>
      </c>
      <c r="U16" s="106"/>
      <c r="V16" s="118">
        <v>0.052037037037037034</v>
      </c>
      <c r="W16" s="120">
        <v>0.052037037037037034</v>
      </c>
      <c r="X16" s="121">
        <v>0.027011574074074073</v>
      </c>
      <c r="Y16" s="68">
        <v>10</v>
      </c>
      <c r="Z16" s="83">
        <v>66</v>
      </c>
      <c r="AA16" s="84">
        <v>2.079363611136805</v>
      </c>
      <c r="AB16" s="85"/>
      <c r="AC16" s="86"/>
    </row>
    <row r="17" spans="1:29" ht="21" customHeight="1">
      <c r="A17" s="86">
        <v>11</v>
      </c>
      <c r="B17" s="23">
        <v>2</v>
      </c>
      <c r="C17" s="24" t="s">
        <v>41</v>
      </c>
      <c r="D17" s="25">
        <v>1988</v>
      </c>
      <c r="E17" s="26" t="s">
        <v>18</v>
      </c>
      <c r="F17" s="28" t="s">
        <v>37</v>
      </c>
      <c r="G17" s="100" t="s">
        <v>25</v>
      </c>
      <c r="H17" s="103"/>
      <c r="I17" s="79"/>
      <c r="J17" s="78"/>
      <c r="K17" s="27"/>
      <c r="L17" s="78"/>
      <c r="M17" s="27"/>
      <c r="N17" s="78"/>
      <c r="O17" s="27"/>
      <c r="P17" s="80"/>
      <c r="Q17" s="81">
        <v>0.05312268518518518</v>
      </c>
      <c r="R17" s="105">
        <v>0</v>
      </c>
      <c r="S17" s="172">
        <v>0</v>
      </c>
      <c r="T17" s="82">
        <v>0.0004629629629629629</v>
      </c>
      <c r="U17" s="106"/>
      <c r="V17" s="118">
        <v>0.05265972222222222</v>
      </c>
      <c r="W17" s="120">
        <v>0.05265972222222222</v>
      </c>
      <c r="X17" s="121">
        <v>0.027634259259259258</v>
      </c>
      <c r="Y17" s="68">
        <v>11</v>
      </c>
      <c r="Z17" s="83">
        <v>63</v>
      </c>
      <c r="AA17" s="84">
        <v>2.104245675700675</v>
      </c>
      <c r="AB17" s="85"/>
      <c r="AC17" s="86"/>
    </row>
    <row r="18" spans="1:29" ht="21" customHeight="1">
      <c r="A18" s="86">
        <v>12</v>
      </c>
      <c r="B18" s="23">
        <v>13</v>
      </c>
      <c r="C18" s="24" t="s">
        <v>42</v>
      </c>
      <c r="D18" s="25">
        <v>1990</v>
      </c>
      <c r="E18" s="27" t="s">
        <v>18</v>
      </c>
      <c r="F18" s="24" t="s">
        <v>34</v>
      </c>
      <c r="G18" s="99" t="s">
        <v>34</v>
      </c>
      <c r="H18" s="103"/>
      <c r="I18" s="79"/>
      <c r="J18" s="78"/>
      <c r="K18" s="27"/>
      <c r="L18" s="78" t="s">
        <v>43</v>
      </c>
      <c r="M18" s="27"/>
      <c r="N18" s="78"/>
      <c r="O18" s="27"/>
      <c r="P18" s="80"/>
      <c r="Q18" s="81">
        <v>0.056421296296296296</v>
      </c>
      <c r="R18" s="105">
        <v>1</v>
      </c>
      <c r="S18" s="172">
        <v>0.020833333333333332</v>
      </c>
      <c r="T18" s="82">
        <v>0.0004629629629629629</v>
      </c>
      <c r="U18" s="106"/>
      <c r="V18" s="118">
        <v>0.07679166666666666</v>
      </c>
      <c r="W18" s="120">
        <v>0.07679166666666666</v>
      </c>
      <c r="X18" s="121">
        <v>0.0517662037037037</v>
      </c>
      <c r="Y18" s="68">
        <v>12</v>
      </c>
      <c r="Z18" s="83">
        <v>60</v>
      </c>
      <c r="AA18" s="84">
        <v>3.0685413005272406</v>
      </c>
      <c r="AB18" s="85"/>
      <c r="AC18" s="86"/>
    </row>
    <row r="19" spans="1:29" ht="21" customHeight="1">
      <c r="A19" s="86">
        <v>13</v>
      </c>
      <c r="B19" s="23">
        <v>12</v>
      </c>
      <c r="C19" s="24" t="s">
        <v>44</v>
      </c>
      <c r="D19" s="25">
        <v>1991</v>
      </c>
      <c r="E19" s="27" t="s">
        <v>18</v>
      </c>
      <c r="F19" s="24" t="s">
        <v>34</v>
      </c>
      <c r="G19" s="99" t="s">
        <v>34</v>
      </c>
      <c r="H19" s="103"/>
      <c r="I19" s="79"/>
      <c r="J19" s="78"/>
      <c r="K19" s="27"/>
      <c r="L19" s="78" t="s">
        <v>43</v>
      </c>
      <c r="M19" s="27"/>
      <c r="N19" s="78"/>
      <c r="O19" s="27"/>
      <c r="P19" s="80"/>
      <c r="Q19" s="87">
        <v>0.06122106481481482</v>
      </c>
      <c r="R19" s="105">
        <v>1</v>
      </c>
      <c r="S19" s="172">
        <v>0.020833333333333332</v>
      </c>
      <c r="T19" s="82">
        <v>0.0004629629629629629</v>
      </c>
      <c r="U19" s="106"/>
      <c r="V19" s="118">
        <v>0.08159143518518519</v>
      </c>
      <c r="W19" s="120">
        <v>0.08159143518518519</v>
      </c>
      <c r="X19" s="121">
        <v>0.05656597222222223</v>
      </c>
      <c r="Y19" s="68">
        <v>13</v>
      </c>
      <c r="Z19" s="83">
        <v>57</v>
      </c>
      <c r="AA19" s="84">
        <v>3.2603366941078535</v>
      </c>
      <c r="AB19" s="85"/>
      <c r="AC19" s="86"/>
    </row>
    <row r="20" spans="1:29" ht="21" customHeight="1">
      <c r="A20" s="86">
        <v>14</v>
      </c>
      <c r="B20" s="23">
        <v>25</v>
      </c>
      <c r="C20" s="29" t="s">
        <v>45</v>
      </c>
      <c r="D20" s="25">
        <v>1985</v>
      </c>
      <c r="E20" s="26" t="s">
        <v>18</v>
      </c>
      <c r="F20" s="29" t="s">
        <v>24</v>
      </c>
      <c r="G20" s="100" t="s">
        <v>25</v>
      </c>
      <c r="H20" s="103"/>
      <c r="I20" s="79"/>
      <c r="J20" s="78"/>
      <c r="K20" s="27"/>
      <c r="L20" s="78" t="s">
        <v>43</v>
      </c>
      <c r="M20" s="27"/>
      <c r="N20" s="78"/>
      <c r="O20" s="27"/>
      <c r="P20" s="80"/>
      <c r="Q20" s="81">
        <v>0.06200810185185185</v>
      </c>
      <c r="R20" s="105">
        <v>1</v>
      </c>
      <c r="S20" s="172">
        <v>0.020833333333333332</v>
      </c>
      <c r="T20" s="82">
        <v>0.0004629629629629629</v>
      </c>
      <c r="U20" s="106"/>
      <c r="V20" s="118">
        <v>0.08237847222222222</v>
      </c>
      <c r="W20" s="120">
        <v>0.08237847222222222</v>
      </c>
      <c r="X20" s="121">
        <v>0.05735300925925926</v>
      </c>
      <c r="Y20" s="68">
        <v>14</v>
      </c>
      <c r="Z20" s="83">
        <v>54</v>
      </c>
      <c r="AA20" s="84">
        <v>3.2917861437424847</v>
      </c>
      <c r="AB20" s="85"/>
      <c r="AC20" s="86"/>
    </row>
    <row r="21" spans="1:29" ht="21" customHeight="1" thickBot="1">
      <c r="A21" s="97">
        <v>15</v>
      </c>
      <c r="B21" s="63">
        <v>26</v>
      </c>
      <c r="C21" s="64" t="s">
        <v>46</v>
      </c>
      <c r="D21" s="65">
        <v>1987</v>
      </c>
      <c r="E21" s="66" t="s">
        <v>18</v>
      </c>
      <c r="F21" s="64" t="s">
        <v>24</v>
      </c>
      <c r="G21" s="101" t="s">
        <v>25</v>
      </c>
      <c r="H21" s="104"/>
      <c r="I21" s="89"/>
      <c r="J21" s="88"/>
      <c r="K21" s="90"/>
      <c r="L21" s="88" t="s">
        <v>43</v>
      </c>
      <c r="M21" s="90"/>
      <c r="N21" s="88"/>
      <c r="O21" s="90"/>
      <c r="P21" s="91"/>
      <c r="Q21" s="92">
        <v>0.06354861111111111</v>
      </c>
      <c r="R21" s="107">
        <v>1</v>
      </c>
      <c r="S21" s="173">
        <v>0.020833333333333332</v>
      </c>
      <c r="T21" s="93">
        <v>0.0004629629629629629</v>
      </c>
      <c r="U21" s="108"/>
      <c r="V21" s="119">
        <v>0.08391898148148148</v>
      </c>
      <c r="W21" s="122">
        <v>0.08391898148148148</v>
      </c>
      <c r="X21" s="123">
        <v>0.058893518518518526</v>
      </c>
      <c r="Y21" s="71">
        <v>15</v>
      </c>
      <c r="Z21" s="94">
        <v>51</v>
      </c>
      <c r="AA21" s="95">
        <v>3.353343816483212</v>
      </c>
      <c r="AB21" s="96"/>
      <c r="AC21" s="97"/>
    </row>
    <row r="22" spans="2:7" ht="12.75">
      <c r="B22" s="30"/>
      <c r="C22" s="22"/>
      <c r="D22" s="31"/>
      <c r="E22" s="32" t="s">
        <v>64</v>
      </c>
      <c r="F22" s="33" t="s">
        <v>63</v>
      </c>
      <c r="G22" s="30"/>
    </row>
    <row r="23" spans="1:29" s="36" customFormat="1" ht="27.75" customHeight="1">
      <c r="A23" s="36" t="s">
        <v>66</v>
      </c>
      <c r="B23" s="38"/>
      <c r="C23" s="38"/>
      <c r="D23" s="38"/>
      <c r="E23" s="39"/>
      <c r="F23" s="37"/>
      <c r="G23" s="38"/>
      <c r="H23" s="41"/>
      <c r="I23" s="42"/>
      <c r="J23" s="41"/>
      <c r="K23" s="40"/>
      <c r="L23" s="41"/>
      <c r="M23" s="42"/>
      <c r="N23" s="41"/>
      <c r="O23" s="40"/>
      <c r="P23" s="41"/>
      <c r="Q23" s="43"/>
      <c r="S23" s="40"/>
      <c r="T23" s="40"/>
      <c r="U23" s="40"/>
      <c r="V23" s="40"/>
      <c r="W23" s="44"/>
      <c r="Y23" s="45"/>
      <c r="Z23" s="45"/>
      <c r="AB23" s="46"/>
      <c r="AC23" s="46"/>
    </row>
    <row r="24" spans="1:29" s="36" customFormat="1" ht="27.75" customHeight="1" collapsed="1">
      <c r="A24" s="36" t="s">
        <v>65</v>
      </c>
      <c r="C24" s="47"/>
      <c r="D24" s="47"/>
      <c r="E24" s="48"/>
      <c r="H24" s="49"/>
      <c r="I24" s="8"/>
      <c r="J24" s="49"/>
      <c r="L24" s="49"/>
      <c r="M24" s="8"/>
      <c r="N24" s="49"/>
      <c r="P24" s="49"/>
      <c r="Q24" s="50"/>
      <c r="Y24" s="45"/>
      <c r="Z24" s="45"/>
      <c r="AB24" s="46"/>
      <c r="AC24" s="46"/>
    </row>
    <row r="25" spans="2:23" ht="12.75">
      <c r="B25" s="22"/>
      <c r="C25" s="51"/>
      <c r="D25" s="51"/>
      <c r="E25" s="52"/>
      <c r="G25" s="22"/>
      <c r="W25" s="54"/>
    </row>
  </sheetData>
  <sheetProtection/>
  <mergeCells count="12">
    <mergeCell ref="F5:F6"/>
    <mergeCell ref="A1:AI1"/>
    <mergeCell ref="G5:G6"/>
    <mergeCell ref="A2:AC2"/>
    <mergeCell ref="A5:A6"/>
    <mergeCell ref="B5:B6"/>
    <mergeCell ref="C5:C6"/>
    <mergeCell ref="D5:D6"/>
    <mergeCell ref="E5:E6"/>
    <mergeCell ref="H5:AB5"/>
    <mergeCell ref="AC5:AC6"/>
    <mergeCell ref="A4:AC4"/>
  </mergeCells>
  <printOptions horizontalCentered="1"/>
  <pageMargins left="0.3937007874015748" right="0.3937007874015748" top="0.7874015748031497" bottom="0.3937007874015748" header="0.5118110236220472" footer="0"/>
  <pageSetup fitToHeight="2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B22"/>
  <sheetViews>
    <sheetView view="pageBreakPreview" zoomScale="70" zoomScaleNormal="70" zoomScaleSheetLayoutView="70" zoomScalePageLayoutView="0" workbookViewId="0" topLeftCell="A7">
      <selection activeCell="A20" sqref="A1:IV16384"/>
    </sheetView>
  </sheetViews>
  <sheetFormatPr defaultColWidth="9.140625" defaultRowHeight="12.75"/>
  <cols>
    <col min="1" max="1" width="4.28125" style="22" customWidth="1"/>
    <col min="2" max="2" width="6.421875" style="51" customWidth="1"/>
    <col min="3" max="3" width="25.00390625" style="6" customWidth="1"/>
    <col min="4" max="4" width="6.140625" style="6" customWidth="1"/>
    <col min="5" max="5" width="5.7109375" style="55" customWidth="1"/>
    <col min="6" max="6" width="36.00390625" style="22" customWidth="1"/>
    <col min="7" max="7" width="23.28125" style="51" customWidth="1"/>
    <col min="8" max="8" width="4.7109375" style="34" customWidth="1"/>
    <col min="9" max="9" width="4.7109375" style="22" customWidth="1"/>
    <col min="10" max="10" width="4.7109375" style="34" customWidth="1"/>
    <col min="11" max="11" width="4.7109375" style="22" customWidth="1"/>
    <col min="12" max="12" width="4.7109375" style="34" customWidth="1"/>
    <col min="13" max="13" width="4.7109375" style="22" customWidth="1"/>
    <col min="14" max="14" width="4.7109375" style="34" customWidth="1"/>
    <col min="15" max="15" width="4.7109375" style="22" customWidth="1"/>
    <col min="16" max="16" width="4.7109375" style="34" customWidth="1"/>
    <col min="17" max="17" width="12.00390625" style="22" customWidth="1"/>
    <col min="18" max="18" width="3.00390625" style="22" customWidth="1"/>
    <col min="19" max="19" width="8.421875" style="22" customWidth="1" collapsed="1"/>
    <col min="20" max="20" width="6.57421875" style="22" customWidth="1"/>
    <col min="21" max="21" width="12.57421875" style="22" customWidth="1"/>
    <col min="22" max="22" width="11.8515625" style="35" customWidth="1"/>
    <col min="23" max="23" width="12.28125" style="22" customWidth="1"/>
    <col min="24" max="24" width="5.140625" style="11" bestFit="1" customWidth="1"/>
    <col min="25" max="25" width="6.28125" style="11" customWidth="1"/>
    <col min="26" max="26" width="10.7109375" style="10" customWidth="1"/>
    <col min="27" max="27" width="9.57421875" style="22" bestFit="1" customWidth="1"/>
    <col min="28" max="28" width="7.421875" style="22" customWidth="1"/>
    <col min="29" max="16384" width="9.140625" style="22" customWidth="1"/>
  </cols>
  <sheetData>
    <row r="1" spans="1:28" ht="45.75" customHeight="1">
      <c r="A1" s="420" t="s">
        <v>124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</row>
    <row r="2" spans="1:28" s="1" customFormat="1" ht="54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s="1" customFormat="1" ht="13.5" thickTop="1">
      <c r="A3" s="2" t="s">
        <v>1</v>
      </c>
      <c r="C3" s="4"/>
      <c r="D3" s="4"/>
      <c r="E3" s="5"/>
      <c r="F3" s="3"/>
      <c r="H3" s="7"/>
      <c r="I3" s="8"/>
      <c r="J3" s="7"/>
      <c r="L3" s="7"/>
      <c r="M3" s="8"/>
      <c r="N3" s="7"/>
      <c r="P3" s="7"/>
      <c r="R3" s="10"/>
      <c r="V3" s="9"/>
      <c r="W3" s="10"/>
      <c r="X3" s="11"/>
      <c r="Y3" s="12"/>
      <c r="Z3" s="13"/>
      <c r="AA3" s="14"/>
      <c r="AB3" s="15" t="s">
        <v>2</v>
      </c>
    </row>
    <row r="4" spans="1:28" s="1" customFormat="1" ht="44.25" customHeight="1" thickBot="1">
      <c r="A4" s="191" t="s">
        <v>72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s="1" customFormat="1" ht="17.25" customHeight="1" thickBot="1">
      <c r="A5" s="180" t="s">
        <v>3</v>
      </c>
      <c r="B5" s="182" t="s">
        <v>4</v>
      </c>
      <c r="C5" s="177" t="s">
        <v>5</v>
      </c>
      <c r="D5" s="184" t="s">
        <v>6</v>
      </c>
      <c r="E5" s="184" t="s">
        <v>7</v>
      </c>
      <c r="F5" s="192" t="s">
        <v>8</v>
      </c>
      <c r="G5" s="177" t="s">
        <v>9</v>
      </c>
      <c r="H5" s="186" t="s">
        <v>11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8" t="s">
        <v>12</v>
      </c>
    </row>
    <row r="6" spans="1:28" ht="173.25" customHeight="1" thickBot="1">
      <c r="A6" s="181"/>
      <c r="B6" s="183"/>
      <c r="C6" s="178"/>
      <c r="D6" s="185"/>
      <c r="E6" s="185"/>
      <c r="F6" s="193"/>
      <c r="G6" s="178"/>
      <c r="H6" s="102" t="s">
        <v>79</v>
      </c>
      <c r="I6" s="16" t="s">
        <v>80</v>
      </c>
      <c r="J6" s="16" t="s">
        <v>81</v>
      </c>
      <c r="K6" s="16" t="s">
        <v>82</v>
      </c>
      <c r="L6" s="16" t="s">
        <v>83</v>
      </c>
      <c r="M6" s="16" t="s">
        <v>84</v>
      </c>
      <c r="N6" s="16" t="s">
        <v>85</v>
      </c>
      <c r="O6" s="16" t="s">
        <v>86</v>
      </c>
      <c r="P6" s="109" t="s">
        <v>87</v>
      </c>
      <c r="Q6" s="21" t="s">
        <v>61</v>
      </c>
      <c r="R6" s="114" t="s">
        <v>13</v>
      </c>
      <c r="S6" s="115" t="s">
        <v>76</v>
      </c>
      <c r="T6" s="115" t="s">
        <v>74</v>
      </c>
      <c r="U6" s="117" t="s">
        <v>68</v>
      </c>
      <c r="V6" s="129" t="s">
        <v>69</v>
      </c>
      <c r="W6" s="21" t="s">
        <v>14</v>
      </c>
      <c r="X6" s="18" t="s">
        <v>15</v>
      </c>
      <c r="Y6" s="19" t="s">
        <v>67</v>
      </c>
      <c r="Z6" s="20" t="s">
        <v>16</v>
      </c>
      <c r="AA6" s="21" t="s">
        <v>62</v>
      </c>
      <c r="AB6" s="17" t="s">
        <v>12</v>
      </c>
    </row>
    <row r="7" spans="1:28" ht="21" customHeight="1">
      <c r="A7" s="77">
        <v>1</v>
      </c>
      <c r="B7" s="59">
        <v>20</v>
      </c>
      <c r="C7" s="60" t="s">
        <v>47</v>
      </c>
      <c r="D7" s="61">
        <v>1985</v>
      </c>
      <c r="E7" s="62" t="s">
        <v>28</v>
      </c>
      <c r="F7" s="60" t="s">
        <v>29</v>
      </c>
      <c r="G7" s="98" t="s">
        <v>29</v>
      </c>
      <c r="H7" s="76"/>
      <c r="I7" s="73"/>
      <c r="J7" s="72"/>
      <c r="K7" s="74"/>
      <c r="L7" s="72"/>
      <c r="M7" s="74"/>
      <c r="N7" s="72"/>
      <c r="O7" s="74"/>
      <c r="P7" s="75"/>
      <c r="Q7" s="110">
        <v>0.032975694444444446</v>
      </c>
      <c r="R7" s="111">
        <v>0</v>
      </c>
      <c r="S7" s="171">
        <v>0</v>
      </c>
      <c r="T7" s="112">
        <v>0.0004629629629629629</v>
      </c>
      <c r="U7" s="118">
        <v>0.03251273148148148</v>
      </c>
      <c r="V7" s="124">
        <v>0.03251273148148148</v>
      </c>
      <c r="W7" s="125">
        <v>0</v>
      </c>
      <c r="X7" s="126">
        <v>1</v>
      </c>
      <c r="Y7" s="127">
        <v>100</v>
      </c>
      <c r="Z7" s="84">
        <v>1</v>
      </c>
      <c r="AA7" s="128" t="s">
        <v>28</v>
      </c>
      <c r="AB7" s="67"/>
    </row>
    <row r="8" spans="1:28" ht="21" customHeight="1">
      <c r="A8" s="86">
        <v>2</v>
      </c>
      <c r="B8" s="23">
        <v>18</v>
      </c>
      <c r="C8" s="24" t="s">
        <v>48</v>
      </c>
      <c r="D8" s="25">
        <v>1989</v>
      </c>
      <c r="E8" s="26" t="s">
        <v>18</v>
      </c>
      <c r="F8" s="24" t="s">
        <v>29</v>
      </c>
      <c r="G8" s="99" t="s">
        <v>29</v>
      </c>
      <c r="H8" s="103"/>
      <c r="I8" s="79"/>
      <c r="J8" s="78"/>
      <c r="K8" s="27"/>
      <c r="L8" s="78"/>
      <c r="M8" s="27"/>
      <c r="N8" s="78"/>
      <c r="O8" s="27"/>
      <c r="P8" s="80"/>
      <c r="Q8" s="81">
        <v>0.039094907407407405</v>
      </c>
      <c r="R8" s="105">
        <v>0</v>
      </c>
      <c r="S8" s="172">
        <v>0</v>
      </c>
      <c r="T8" s="82">
        <v>0.0004629629629629629</v>
      </c>
      <c r="U8" s="118">
        <v>0.03863194444444444</v>
      </c>
      <c r="V8" s="120">
        <v>0.03863194444444444</v>
      </c>
      <c r="W8" s="121">
        <v>0.006119212962962958</v>
      </c>
      <c r="X8" s="68">
        <v>2</v>
      </c>
      <c r="Y8" s="83">
        <v>95</v>
      </c>
      <c r="Z8" s="84">
        <v>1.188209746894023</v>
      </c>
      <c r="AA8" s="85" t="s">
        <v>28</v>
      </c>
      <c r="AB8" s="67"/>
    </row>
    <row r="9" spans="1:28" ht="21" customHeight="1">
      <c r="A9" s="86">
        <v>3</v>
      </c>
      <c r="B9" s="23">
        <v>10</v>
      </c>
      <c r="C9" s="24" t="s">
        <v>49</v>
      </c>
      <c r="D9" s="25">
        <v>1988</v>
      </c>
      <c r="E9" s="26" t="s">
        <v>18</v>
      </c>
      <c r="F9" s="24" t="s">
        <v>19</v>
      </c>
      <c r="G9" s="99" t="s">
        <v>19</v>
      </c>
      <c r="H9" s="103"/>
      <c r="I9" s="79"/>
      <c r="J9" s="78"/>
      <c r="K9" s="27"/>
      <c r="L9" s="78"/>
      <c r="M9" s="27"/>
      <c r="N9" s="78"/>
      <c r="O9" s="27"/>
      <c r="P9" s="80"/>
      <c r="Q9" s="87">
        <v>0.044684027777777774</v>
      </c>
      <c r="R9" s="105">
        <v>0</v>
      </c>
      <c r="S9" s="172">
        <v>0</v>
      </c>
      <c r="T9" s="82">
        <v>0.0004629629629629629</v>
      </c>
      <c r="U9" s="118">
        <v>0.04422106481481481</v>
      </c>
      <c r="V9" s="120">
        <v>0.04422106481481481</v>
      </c>
      <c r="W9" s="121">
        <v>0.011708333333333328</v>
      </c>
      <c r="X9" s="68">
        <v>3</v>
      </c>
      <c r="Y9" s="83">
        <v>91</v>
      </c>
      <c r="Z9" s="84">
        <v>1.3601153394325582</v>
      </c>
      <c r="AA9" s="85"/>
      <c r="AB9" s="67"/>
    </row>
    <row r="10" spans="1:28" ht="21" customHeight="1">
      <c r="A10" s="86">
        <v>4</v>
      </c>
      <c r="B10" s="23">
        <v>15</v>
      </c>
      <c r="C10" s="29" t="s">
        <v>50</v>
      </c>
      <c r="D10" s="25">
        <v>1991</v>
      </c>
      <c r="E10" s="26" t="s">
        <v>18</v>
      </c>
      <c r="F10" s="29" t="s">
        <v>34</v>
      </c>
      <c r="G10" s="100" t="s">
        <v>34</v>
      </c>
      <c r="H10" s="103"/>
      <c r="I10" s="79"/>
      <c r="J10" s="78"/>
      <c r="K10" s="27"/>
      <c r="L10" s="78"/>
      <c r="M10" s="27"/>
      <c r="N10" s="78"/>
      <c r="O10" s="27"/>
      <c r="P10" s="80"/>
      <c r="Q10" s="81">
        <v>0.05372106481481481</v>
      </c>
      <c r="R10" s="105">
        <v>0</v>
      </c>
      <c r="S10" s="172">
        <v>0</v>
      </c>
      <c r="T10" s="82">
        <v>0.001388888888888889</v>
      </c>
      <c r="U10" s="118">
        <v>0.05233217592592592</v>
      </c>
      <c r="V10" s="120">
        <v>0.05233217592592592</v>
      </c>
      <c r="W10" s="121">
        <v>0.019819444444444438</v>
      </c>
      <c r="X10" s="68">
        <v>4</v>
      </c>
      <c r="Y10" s="83">
        <v>87</v>
      </c>
      <c r="Z10" s="84">
        <v>1.6095902602256948</v>
      </c>
      <c r="AA10" s="85"/>
      <c r="AB10" s="67"/>
    </row>
    <row r="11" spans="1:28" ht="21" customHeight="1">
      <c r="A11" s="86">
        <v>5</v>
      </c>
      <c r="B11" s="23">
        <v>16</v>
      </c>
      <c r="C11" s="29" t="s">
        <v>51</v>
      </c>
      <c r="D11" s="25">
        <v>1988</v>
      </c>
      <c r="E11" s="26" t="s">
        <v>18</v>
      </c>
      <c r="F11" s="29" t="s">
        <v>34</v>
      </c>
      <c r="G11" s="100" t="s">
        <v>34</v>
      </c>
      <c r="H11" s="103"/>
      <c r="I11" s="79"/>
      <c r="J11" s="78"/>
      <c r="K11" s="27"/>
      <c r="L11" s="78"/>
      <c r="M11" s="27"/>
      <c r="N11" s="78"/>
      <c r="O11" s="27"/>
      <c r="P11" s="80"/>
      <c r="Q11" s="87">
        <v>0.05386805555555555</v>
      </c>
      <c r="R11" s="105">
        <v>0</v>
      </c>
      <c r="S11" s="172">
        <v>0</v>
      </c>
      <c r="T11" s="82">
        <v>0.0015046296296296294</v>
      </c>
      <c r="U11" s="118">
        <v>0.052363425925925924</v>
      </c>
      <c r="V11" s="120">
        <v>0.052363425925925924</v>
      </c>
      <c r="W11" s="121">
        <v>0.01985069444444444</v>
      </c>
      <c r="X11" s="68">
        <v>5</v>
      </c>
      <c r="Y11" s="83">
        <v>83</v>
      </c>
      <c r="Z11" s="84">
        <v>1.6105514221636823</v>
      </c>
      <c r="AA11" s="85"/>
      <c r="AB11" s="67"/>
    </row>
    <row r="12" spans="1:28" ht="21" customHeight="1">
      <c r="A12" s="86">
        <v>6</v>
      </c>
      <c r="B12" s="23">
        <v>6</v>
      </c>
      <c r="C12" s="29" t="s">
        <v>52</v>
      </c>
      <c r="D12" s="25">
        <v>1979</v>
      </c>
      <c r="E12" s="26" t="s">
        <v>18</v>
      </c>
      <c r="F12" s="29" t="s">
        <v>37</v>
      </c>
      <c r="G12" s="100" t="s">
        <v>25</v>
      </c>
      <c r="H12" s="103"/>
      <c r="I12" s="79"/>
      <c r="J12" s="78"/>
      <c r="K12" s="27"/>
      <c r="L12" s="78"/>
      <c r="M12" s="27"/>
      <c r="N12" s="78"/>
      <c r="O12" s="27"/>
      <c r="P12" s="80"/>
      <c r="Q12" s="81">
        <v>0.05830439814814815</v>
      </c>
      <c r="R12" s="105">
        <v>0</v>
      </c>
      <c r="S12" s="172">
        <v>0</v>
      </c>
      <c r="T12" s="82">
        <v>0.0004629629629629629</v>
      </c>
      <c r="U12" s="118">
        <v>0.05784143518518518</v>
      </c>
      <c r="V12" s="120">
        <v>0.05784143518518518</v>
      </c>
      <c r="W12" s="121">
        <v>0.0253287037037037</v>
      </c>
      <c r="X12" s="68">
        <v>6</v>
      </c>
      <c r="Y12" s="83">
        <v>79</v>
      </c>
      <c r="Z12" s="84">
        <v>1.7790395500338185</v>
      </c>
      <c r="AA12" s="85"/>
      <c r="AB12" s="67"/>
    </row>
    <row r="13" spans="1:28" ht="21" customHeight="1">
      <c r="A13" s="86">
        <v>7</v>
      </c>
      <c r="B13" s="23">
        <v>24</v>
      </c>
      <c r="C13" s="24" t="s">
        <v>53</v>
      </c>
      <c r="D13" s="25">
        <v>1989</v>
      </c>
      <c r="E13" s="27" t="s">
        <v>18</v>
      </c>
      <c r="F13" s="24" t="s">
        <v>24</v>
      </c>
      <c r="G13" s="99" t="s">
        <v>25</v>
      </c>
      <c r="H13" s="103"/>
      <c r="I13" s="79"/>
      <c r="J13" s="78"/>
      <c r="K13" s="27"/>
      <c r="L13" s="78"/>
      <c r="M13" s="27"/>
      <c r="N13" s="78"/>
      <c r="O13" s="27"/>
      <c r="P13" s="80"/>
      <c r="Q13" s="81">
        <v>0.05901041666666667</v>
      </c>
      <c r="R13" s="105">
        <v>0</v>
      </c>
      <c r="S13" s="172">
        <v>0</v>
      </c>
      <c r="T13" s="82">
        <v>0.0004629629629629629</v>
      </c>
      <c r="U13" s="118">
        <v>0.058547453703703706</v>
      </c>
      <c r="V13" s="120">
        <v>0.058547453703703706</v>
      </c>
      <c r="W13" s="121">
        <v>0.026034722222222223</v>
      </c>
      <c r="X13" s="68">
        <v>7</v>
      </c>
      <c r="Y13" s="83">
        <v>75</v>
      </c>
      <c r="Z13" s="84">
        <v>1.8007546901142715</v>
      </c>
      <c r="AA13" s="85"/>
      <c r="AB13" s="67"/>
    </row>
    <row r="14" spans="1:28" ht="21" customHeight="1">
      <c r="A14" s="86">
        <v>8</v>
      </c>
      <c r="B14" s="23">
        <v>4</v>
      </c>
      <c r="C14" s="24" t="s">
        <v>54</v>
      </c>
      <c r="D14" s="25">
        <v>1989</v>
      </c>
      <c r="E14" s="26" t="s">
        <v>32</v>
      </c>
      <c r="F14" s="28" t="s">
        <v>37</v>
      </c>
      <c r="G14" s="100" t="s">
        <v>25</v>
      </c>
      <c r="H14" s="103"/>
      <c r="I14" s="79"/>
      <c r="J14" s="78"/>
      <c r="K14" s="27"/>
      <c r="L14" s="78"/>
      <c r="M14" s="27"/>
      <c r="N14" s="78"/>
      <c r="O14" s="27"/>
      <c r="P14" s="80"/>
      <c r="Q14" s="81">
        <v>0.07227893518518519</v>
      </c>
      <c r="R14" s="105">
        <v>0</v>
      </c>
      <c r="S14" s="172">
        <v>0</v>
      </c>
      <c r="T14" s="82">
        <v>0.0004629629629629629</v>
      </c>
      <c r="U14" s="118">
        <v>0.07181597222222223</v>
      </c>
      <c r="V14" s="120">
        <v>0.07181597222222223</v>
      </c>
      <c r="W14" s="121">
        <v>0.03930324074074075</v>
      </c>
      <c r="X14" s="68">
        <v>8</v>
      </c>
      <c r="Y14" s="83">
        <v>72</v>
      </c>
      <c r="Z14" s="84">
        <v>2.2088569292656013</v>
      </c>
      <c r="AA14" s="85"/>
      <c r="AB14" s="67"/>
    </row>
    <row r="15" spans="1:28" ht="21" customHeight="1">
      <c r="A15" s="86">
        <v>9</v>
      </c>
      <c r="B15" s="23">
        <v>14</v>
      </c>
      <c r="C15" s="29" t="s">
        <v>55</v>
      </c>
      <c r="D15" s="25">
        <v>1990</v>
      </c>
      <c r="E15" s="26" t="s">
        <v>18</v>
      </c>
      <c r="F15" s="29" t="s">
        <v>34</v>
      </c>
      <c r="G15" s="100" t="s">
        <v>34</v>
      </c>
      <c r="H15" s="103"/>
      <c r="I15" s="79" t="s">
        <v>43</v>
      </c>
      <c r="J15" s="78"/>
      <c r="K15" s="27"/>
      <c r="L15" s="78"/>
      <c r="M15" s="27"/>
      <c r="N15" s="78"/>
      <c r="O15" s="27"/>
      <c r="P15" s="80"/>
      <c r="Q15" s="81">
        <v>0.06688310185185185</v>
      </c>
      <c r="R15" s="105">
        <v>1</v>
      </c>
      <c r="S15" s="172">
        <v>0.020833333333333332</v>
      </c>
      <c r="T15" s="82">
        <v>0.0016203703703703703</v>
      </c>
      <c r="U15" s="118">
        <v>0.08609606481481481</v>
      </c>
      <c r="V15" s="120">
        <v>0.08609606481481481</v>
      </c>
      <c r="W15" s="121">
        <v>0.05358333333333333</v>
      </c>
      <c r="X15" s="68">
        <v>9</v>
      </c>
      <c r="Y15" s="83">
        <v>69</v>
      </c>
      <c r="Z15" s="84">
        <v>2.648072336335481</v>
      </c>
      <c r="AA15" s="85"/>
      <c r="AB15" s="67"/>
    </row>
    <row r="16" spans="1:28" ht="21" customHeight="1">
      <c r="A16" s="86">
        <v>10</v>
      </c>
      <c r="B16" s="23">
        <v>17</v>
      </c>
      <c r="C16" s="24" t="s">
        <v>56</v>
      </c>
      <c r="D16" s="25">
        <v>1991</v>
      </c>
      <c r="E16" s="26" t="s">
        <v>32</v>
      </c>
      <c r="F16" s="28" t="s">
        <v>34</v>
      </c>
      <c r="G16" s="100" t="s">
        <v>34</v>
      </c>
      <c r="H16" s="103"/>
      <c r="I16" s="79" t="s">
        <v>43</v>
      </c>
      <c r="J16" s="78"/>
      <c r="K16" s="27"/>
      <c r="L16" s="78"/>
      <c r="M16" s="27"/>
      <c r="N16" s="78"/>
      <c r="O16" s="27"/>
      <c r="P16" s="80"/>
      <c r="Q16" s="81">
        <v>0.07023263888888888</v>
      </c>
      <c r="R16" s="105">
        <v>1</v>
      </c>
      <c r="S16" s="172">
        <v>0.020833333333333332</v>
      </c>
      <c r="T16" s="82">
        <v>0.0004629629629629629</v>
      </c>
      <c r="U16" s="118">
        <v>0.09060300925925925</v>
      </c>
      <c r="V16" s="120">
        <v>0.09060300925925925</v>
      </c>
      <c r="W16" s="121">
        <v>0.05809027777777777</v>
      </c>
      <c r="X16" s="68">
        <v>10</v>
      </c>
      <c r="Y16" s="83">
        <v>66</v>
      </c>
      <c r="Z16" s="84">
        <v>2.7866932469474204</v>
      </c>
      <c r="AA16" s="85"/>
      <c r="AB16" s="67"/>
    </row>
    <row r="17" spans="1:28" ht="21" customHeight="1">
      <c r="A17" s="86">
        <v>11</v>
      </c>
      <c r="B17" s="23">
        <v>5</v>
      </c>
      <c r="C17" s="24" t="s">
        <v>57</v>
      </c>
      <c r="D17" s="25">
        <v>1989</v>
      </c>
      <c r="E17" s="26" t="s">
        <v>32</v>
      </c>
      <c r="F17" s="28" t="s">
        <v>37</v>
      </c>
      <c r="G17" s="100" t="s">
        <v>25</v>
      </c>
      <c r="H17" s="103"/>
      <c r="I17" s="79" t="s">
        <v>43</v>
      </c>
      <c r="J17" s="78"/>
      <c r="K17" s="27"/>
      <c r="L17" s="78"/>
      <c r="M17" s="27"/>
      <c r="N17" s="78" t="s">
        <v>43</v>
      </c>
      <c r="O17" s="27"/>
      <c r="P17" s="80"/>
      <c r="Q17" s="81">
        <v>0.0871111111111111</v>
      </c>
      <c r="R17" s="105">
        <v>2</v>
      </c>
      <c r="S17" s="172">
        <v>0.041666666666666664</v>
      </c>
      <c r="T17" s="82">
        <v>0.0004629629629629629</v>
      </c>
      <c r="U17" s="118">
        <v>0.1283148148148148</v>
      </c>
      <c r="V17" s="120">
        <v>0.1283148148148148</v>
      </c>
      <c r="W17" s="121">
        <v>0.09580208333333332</v>
      </c>
      <c r="X17" s="68">
        <v>11</v>
      </c>
      <c r="Y17" s="83">
        <v>63</v>
      </c>
      <c r="Z17" s="84">
        <v>3.946602114556263</v>
      </c>
      <c r="AA17" s="85"/>
      <c r="AB17" s="67"/>
    </row>
    <row r="18" spans="1:28" ht="21" customHeight="1" thickBot="1">
      <c r="A18" s="97">
        <v>12</v>
      </c>
      <c r="B18" s="63">
        <v>27</v>
      </c>
      <c r="C18" s="69" t="s">
        <v>58</v>
      </c>
      <c r="D18" s="65">
        <v>1989</v>
      </c>
      <c r="E18" s="90" t="s">
        <v>32</v>
      </c>
      <c r="F18" s="69" t="s">
        <v>24</v>
      </c>
      <c r="G18" s="131" t="s">
        <v>25</v>
      </c>
      <c r="H18" s="104"/>
      <c r="I18" s="89" t="s">
        <v>43</v>
      </c>
      <c r="J18" s="88" t="s">
        <v>43</v>
      </c>
      <c r="K18" s="90"/>
      <c r="L18" s="88" t="s">
        <v>43</v>
      </c>
      <c r="M18" s="90"/>
      <c r="N18" s="88"/>
      <c r="O18" s="90"/>
      <c r="P18" s="91"/>
      <c r="Q18" s="130">
        <v>0.08118402777777778</v>
      </c>
      <c r="R18" s="107">
        <v>3</v>
      </c>
      <c r="S18" s="173">
        <v>0.0625</v>
      </c>
      <c r="T18" s="93">
        <v>0.0004629629629629629</v>
      </c>
      <c r="U18" s="119">
        <v>0.14322106481481484</v>
      </c>
      <c r="V18" s="122">
        <v>0.14322106481481484</v>
      </c>
      <c r="W18" s="123">
        <v>0.11070833333333335</v>
      </c>
      <c r="X18" s="71">
        <v>12</v>
      </c>
      <c r="Y18" s="94">
        <v>60</v>
      </c>
      <c r="Z18" s="95">
        <v>4.405076358976185</v>
      </c>
      <c r="AA18" s="96"/>
      <c r="AB18" s="70"/>
    </row>
    <row r="19" spans="2:7" ht="12.75">
      <c r="B19" s="30"/>
      <c r="C19" s="22"/>
      <c r="D19" s="31"/>
      <c r="E19" s="32" t="s">
        <v>64</v>
      </c>
      <c r="F19" s="33" t="s">
        <v>70</v>
      </c>
      <c r="G19" s="30"/>
    </row>
    <row r="20" spans="1:28" s="36" customFormat="1" ht="33.75" customHeight="1">
      <c r="A20" s="36" t="s">
        <v>66</v>
      </c>
      <c r="B20" s="38"/>
      <c r="C20" s="38"/>
      <c r="D20" s="38"/>
      <c r="E20" s="39"/>
      <c r="F20" s="37"/>
      <c r="G20" s="38"/>
      <c r="H20" s="41"/>
      <c r="I20" s="42"/>
      <c r="J20" s="41"/>
      <c r="K20" s="40"/>
      <c r="L20" s="41"/>
      <c r="M20" s="42"/>
      <c r="N20" s="41"/>
      <c r="O20" s="40"/>
      <c r="P20" s="41"/>
      <c r="Q20" s="43"/>
      <c r="S20" s="40"/>
      <c r="T20" s="40"/>
      <c r="U20" s="40"/>
      <c r="V20" s="44"/>
      <c r="X20" s="45"/>
      <c r="Y20" s="45"/>
      <c r="AA20" s="46"/>
      <c r="AB20" s="46"/>
    </row>
    <row r="21" spans="1:28" s="36" customFormat="1" ht="33.75" customHeight="1" collapsed="1">
      <c r="A21" s="36" t="s">
        <v>65</v>
      </c>
      <c r="C21" s="47"/>
      <c r="D21" s="47"/>
      <c r="E21" s="48"/>
      <c r="H21" s="49"/>
      <c r="I21" s="8"/>
      <c r="J21" s="49"/>
      <c r="L21" s="49"/>
      <c r="M21" s="8"/>
      <c r="N21" s="49"/>
      <c r="P21" s="49"/>
      <c r="Q21" s="50"/>
      <c r="X21" s="45"/>
      <c r="Y21" s="45"/>
      <c r="AA21" s="46"/>
      <c r="AB21" s="46"/>
    </row>
    <row r="22" spans="2:22" ht="12.75">
      <c r="B22" s="22"/>
      <c r="C22" s="51"/>
      <c r="D22" s="51"/>
      <c r="E22" s="52"/>
      <c r="G22" s="22"/>
      <c r="V22" s="54"/>
    </row>
  </sheetData>
  <sheetProtection/>
  <mergeCells count="11">
    <mergeCell ref="A1:AB1"/>
    <mergeCell ref="H5:AB5"/>
    <mergeCell ref="A4:AB4"/>
    <mergeCell ref="G5:G6"/>
    <mergeCell ref="F5:F6"/>
    <mergeCell ref="A2:AB2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7874015748031497" bottom="0.3937007874015748" header="0.5118110236220472" footer="0.5118110236220472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94"/>
  <sheetViews>
    <sheetView view="pageBreakPreview" zoomScale="70" zoomScaleNormal="70" zoomScaleSheetLayoutView="70" zoomScalePageLayoutView="0" workbookViewId="0" topLeftCell="A14">
      <selection activeCell="F32" sqref="A1:IV16384"/>
    </sheetView>
  </sheetViews>
  <sheetFormatPr defaultColWidth="9.140625" defaultRowHeight="12.75"/>
  <cols>
    <col min="1" max="1" width="4.28125" style="22" customWidth="1"/>
    <col min="2" max="2" width="33.00390625" style="6" customWidth="1"/>
    <col min="3" max="3" width="29.8515625" style="55" customWidth="1"/>
    <col min="4" max="4" width="37.8515625" style="6" bestFit="1" customWidth="1"/>
    <col min="5" max="5" width="5.7109375" style="53" customWidth="1"/>
    <col min="6" max="6" width="26.00390625" style="53" customWidth="1"/>
    <col min="7" max="7" width="11.8515625" style="35" customWidth="1"/>
    <col min="8" max="9" width="6.421875" style="11" customWidth="1"/>
    <col min="10" max="10" width="11.7109375" style="57" customWidth="1"/>
    <col min="11" max="11" width="4.57421875" style="58" customWidth="1"/>
    <col min="12" max="12" width="7.421875" style="22" customWidth="1"/>
    <col min="13" max="16384" width="9.140625" style="22" customWidth="1"/>
  </cols>
  <sheetData>
    <row r="1" spans="1:12" ht="43.5" customHeight="1">
      <c r="A1" s="420" t="s">
        <v>124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s="1" customFormat="1" ht="54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" customFormat="1" ht="13.5" thickTop="1">
      <c r="A3" s="2" t="s">
        <v>1</v>
      </c>
      <c r="B3" s="4"/>
      <c r="C3" s="5"/>
      <c r="D3" s="4"/>
      <c r="E3" s="6"/>
      <c r="F3" s="6"/>
      <c r="G3" s="9"/>
      <c r="H3" s="11"/>
      <c r="I3" s="12"/>
      <c r="J3" s="56"/>
      <c r="K3" s="10"/>
      <c r="L3" s="15" t="s">
        <v>2</v>
      </c>
    </row>
    <row r="4" spans="1:12" s="1" customFormat="1" ht="44.25" customHeight="1" thickBot="1">
      <c r="A4" s="191" t="s">
        <v>128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1" customFormat="1" ht="33" customHeight="1">
      <c r="A5" s="196" t="s">
        <v>3</v>
      </c>
      <c r="B5" s="198" t="s">
        <v>8</v>
      </c>
      <c r="C5" s="194" t="s">
        <v>9</v>
      </c>
      <c r="D5" s="194" t="s">
        <v>10</v>
      </c>
      <c r="E5" s="200" t="s">
        <v>4</v>
      </c>
      <c r="F5" s="194" t="s">
        <v>5</v>
      </c>
      <c r="G5" s="202" t="s">
        <v>77</v>
      </c>
      <c r="H5" s="202"/>
      <c r="I5" s="203"/>
      <c r="J5" s="204" t="s">
        <v>59</v>
      </c>
      <c r="K5" s="203"/>
      <c r="L5" s="205" t="s">
        <v>12</v>
      </c>
    </row>
    <row r="6" spans="1:12" ht="111.75" customHeight="1" thickBot="1">
      <c r="A6" s="197"/>
      <c r="B6" s="199"/>
      <c r="C6" s="195"/>
      <c r="D6" s="195"/>
      <c r="E6" s="201"/>
      <c r="F6" s="195"/>
      <c r="G6" s="134" t="s">
        <v>69</v>
      </c>
      <c r="H6" s="135" t="s">
        <v>15</v>
      </c>
      <c r="I6" s="153" t="s">
        <v>67</v>
      </c>
      <c r="J6" s="166" t="s">
        <v>78</v>
      </c>
      <c r="K6" s="167" t="s">
        <v>60</v>
      </c>
      <c r="L6" s="206" t="s">
        <v>12</v>
      </c>
    </row>
    <row r="7" spans="1:12" ht="12.75">
      <c r="A7" s="160"/>
      <c r="B7" s="142" t="s">
        <v>34</v>
      </c>
      <c r="C7" s="143" t="s">
        <v>34</v>
      </c>
      <c r="D7" s="150" t="s">
        <v>35</v>
      </c>
      <c r="E7" s="154">
        <v>15</v>
      </c>
      <c r="F7" s="60" t="s">
        <v>50</v>
      </c>
      <c r="G7" s="136">
        <v>0.05233217592592592</v>
      </c>
      <c r="H7" s="137">
        <v>4</v>
      </c>
      <c r="I7" s="155">
        <v>87</v>
      </c>
      <c r="J7" s="168">
        <v>497</v>
      </c>
      <c r="K7" s="144">
        <f aca="true" t="shared" si="0" ref="K7:K13">RANK(J7,$J$7:$J$33,0)</f>
        <v>1</v>
      </c>
      <c r="L7" s="163"/>
    </row>
    <row r="8" spans="1:12" ht="12.75">
      <c r="A8" s="161"/>
      <c r="B8" s="145" t="s">
        <v>34</v>
      </c>
      <c r="C8" s="141" t="s">
        <v>34</v>
      </c>
      <c r="D8" s="151" t="s">
        <v>35</v>
      </c>
      <c r="E8" s="156">
        <v>16</v>
      </c>
      <c r="F8" s="24" t="s">
        <v>51</v>
      </c>
      <c r="G8" s="132">
        <v>0.052363425925925924</v>
      </c>
      <c r="H8" s="133">
        <v>5</v>
      </c>
      <c r="I8" s="157">
        <v>83</v>
      </c>
      <c r="J8" s="169">
        <v>497</v>
      </c>
      <c r="K8" s="146">
        <f t="shared" si="0"/>
        <v>1</v>
      </c>
      <c r="L8" s="164"/>
    </row>
    <row r="9" spans="1:12" ht="12.75">
      <c r="A9" s="161"/>
      <c r="B9" s="145" t="s">
        <v>34</v>
      </c>
      <c r="C9" s="141" t="s">
        <v>34</v>
      </c>
      <c r="D9" s="151" t="s">
        <v>35</v>
      </c>
      <c r="E9" s="156">
        <v>11</v>
      </c>
      <c r="F9" s="24" t="s">
        <v>33</v>
      </c>
      <c r="G9" s="132">
        <v>0.042980324074074074</v>
      </c>
      <c r="H9" s="133">
        <v>7</v>
      </c>
      <c r="I9" s="157">
        <v>75</v>
      </c>
      <c r="J9" s="169">
        <v>497</v>
      </c>
      <c r="K9" s="146">
        <f t="shared" si="0"/>
        <v>1</v>
      </c>
      <c r="L9" s="164"/>
    </row>
    <row r="10" spans="1:12" ht="12.75">
      <c r="A10" s="161"/>
      <c r="B10" s="145" t="s">
        <v>34</v>
      </c>
      <c r="C10" s="141" t="s">
        <v>34</v>
      </c>
      <c r="D10" s="151" t="s">
        <v>35</v>
      </c>
      <c r="E10" s="156">
        <v>14</v>
      </c>
      <c r="F10" s="24" t="s">
        <v>55</v>
      </c>
      <c r="G10" s="132">
        <v>0.08609606481481481</v>
      </c>
      <c r="H10" s="133">
        <v>9</v>
      </c>
      <c r="I10" s="157">
        <v>69</v>
      </c>
      <c r="J10" s="169">
        <v>497</v>
      </c>
      <c r="K10" s="146">
        <f t="shared" si="0"/>
        <v>1</v>
      </c>
      <c r="L10" s="164"/>
    </row>
    <row r="11" spans="1:12" ht="12.75">
      <c r="A11" s="161"/>
      <c r="B11" s="145" t="s">
        <v>34</v>
      </c>
      <c r="C11" s="141" t="s">
        <v>34</v>
      </c>
      <c r="D11" s="151" t="s">
        <v>35</v>
      </c>
      <c r="E11" s="156">
        <v>17</v>
      </c>
      <c r="F11" s="24" t="s">
        <v>56</v>
      </c>
      <c r="G11" s="132">
        <v>0.09060300925925925</v>
      </c>
      <c r="H11" s="133">
        <v>10</v>
      </c>
      <c r="I11" s="157">
        <v>66</v>
      </c>
      <c r="J11" s="169">
        <v>497</v>
      </c>
      <c r="K11" s="146">
        <f t="shared" si="0"/>
        <v>1</v>
      </c>
      <c r="L11" s="164"/>
    </row>
    <row r="12" spans="1:12" ht="12.75">
      <c r="A12" s="161"/>
      <c r="B12" s="145" t="s">
        <v>34</v>
      </c>
      <c r="C12" s="141" t="s">
        <v>34</v>
      </c>
      <c r="D12" s="151" t="s">
        <v>35</v>
      </c>
      <c r="E12" s="156">
        <v>13</v>
      </c>
      <c r="F12" s="24" t="s">
        <v>42</v>
      </c>
      <c r="G12" s="132">
        <v>0.07679166666666666</v>
      </c>
      <c r="H12" s="133">
        <v>12</v>
      </c>
      <c r="I12" s="157">
        <v>60</v>
      </c>
      <c r="J12" s="169">
        <v>497</v>
      </c>
      <c r="K12" s="146">
        <f t="shared" si="0"/>
        <v>1</v>
      </c>
      <c r="L12" s="164"/>
    </row>
    <row r="13" spans="1:12" ht="13.5" thickBot="1">
      <c r="A13" s="162">
        <v>1</v>
      </c>
      <c r="B13" s="147" t="s">
        <v>34</v>
      </c>
      <c r="C13" s="148" t="s">
        <v>34</v>
      </c>
      <c r="D13" s="152" t="s">
        <v>35</v>
      </c>
      <c r="E13" s="158">
        <v>12</v>
      </c>
      <c r="F13" s="69" t="s">
        <v>44</v>
      </c>
      <c r="G13" s="138">
        <v>0.08159143518518519</v>
      </c>
      <c r="H13" s="139">
        <v>13</v>
      </c>
      <c r="I13" s="159">
        <v>57</v>
      </c>
      <c r="J13" s="170">
        <v>497</v>
      </c>
      <c r="K13" s="149">
        <f t="shared" si="0"/>
        <v>1</v>
      </c>
      <c r="L13" s="165"/>
    </row>
    <row r="14" spans="1:12" ht="12.75">
      <c r="A14" s="160"/>
      <c r="B14" s="142" t="s">
        <v>24</v>
      </c>
      <c r="C14" s="143" t="s">
        <v>25</v>
      </c>
      <c r="D14" s="150" t="s">
        <v>26</v>
      </c>
      <c r="E14" s="154">
        <v>21</v>
      </c>
      <c r="F14" s="60" t="s">
        <v>23</v>
      </c>
      <c r="G14" s="136">
        <v>0.03191550925925926</v>
      </c>
      <c r="H14" s="137">
        <v>4</v>
      </c>
      <c r="I14" s="155">
        <v>87</v>
      </c>
      <c r="J14" s="168">
        <v>475</v>
      </c>
      <c r="K14" s="144">
        <v>2</v>
      </c>
      <c r="L14" s="163"/>
    </row>
    <row r="15" spans="1:12" ht="12.75">
      <c r="A15" s="161"/>
      <c r="B15" s="145" t="s">
        <v>24</v>
      </c>
      <c r="C15" s="141" t="s">
        <v>25</v>
      </c>
      <c r="D15" s="151" t="s">
        <v>26</v>
      </c>
      <c r="E15" s="156">
        <v>22</v>
      </c>
      <c r="F15" s="24" t="s">
        <v>31</v>
      </c>
      <c r="G15" s="132">
        <v>0.03905902777777778</v>
      </c>
      <c r="H15" s="133">
        <v>6</v>
      </c>
      <c r="I15" s="157">
        <v>79</v>
      </c>
      <c r="J15" s="169">
        <v>475</v>
      </c>
      <c r="K15" s="146">
        <v>2</v>
      </c>
      <c r="L15" s="164"/>
    </row>
    <row r="16" spans="1:12" ht="12.75">
      <c r="A16" s="161"/>
      <c r="B16" s="145" t="s">
        <v>24</v>
      </c>
      <c r="C16" s="141" t="s">
        <v>25</v>
      </c>
      <c r="D16" s="151" t="s">
        <v>26</v>
      </c>
      <c r="E16" s="156">
        <v>24</v>
      </c>
      <c r="F16" s="24" t="s">
        <v>53</v>
      </c>
      <c r="G16" s="132">
        <v>0.058547453703703706</v>
      </c>
      <c r="H16" s="133">
        <v>7</v>
      </c>
      <c r="I16" s="157">
        <v>75</v>
      </c>
      <c r="J16" s="169">
        <v>475</v>
      </c>
      <c r="K16" s="146">
        <v>2</v>
      </c>
      <c r="L16" s="164"/>
    </row>
    <row r="17" spans="1:12" ht="12.75">
      <c r="A17" s="161"/>
      <c r="B17" s="145" t="s">
        <v>24</v>
      </c>
      <c r="C17" s="141" t="s">
        <v>25</v>
      </c>
      <c r="D17" s="151" t="s">
        <v>26</v>
      </c>
      <c r="E17" s="156">
        <v>23</v>
      </c>
      <c r="F17" s="24" t="s">
        <v>39</v>
      </c>
      <c r="G17" s="132">
        <v>0.04592939814814815</v>
      </c>
      <c r="H17" s="133">
        <v>9</v>
      </c>
      <c r="I17" s="157">
        <v>69</v>
      </c>
      <c r="J17" s="169">
        <v>475</v>
      </c>
      <c r="K17" s="146">
        <v>2</v>
      </c>
      <c r="L17" s="164"/>
    </row>
    <row r="18" spans="1:12" ht="12.75">
      <c r="A18" s="161"/>
      <c r="B18" s="145" t="s">
        <v>24</v>
      </c>
      <c r="C18" s="141" t="s">
        <v>25</v>
      </c>
      <c r="D18" s="151" t="s">
        <v>26</v>
      </c>
      <c r="E18" s="156">
        <v>27</v>
      </c>
      <c r="F18" s="28" t="s">
        <v>58</v>
      </c>
      <c r="G18" s="132">
        <v>0.14322106481481484</v>
      </c>
      <c r="H18" s="133">
        <v>12</v>
      </c>
      <c r="I18" s="157">
        <v>60</v>
      </c>
      <c r="J18" s="169">
        <v>475</v>
      </c>
      <c r="K18" s="146">
        <v>2</v>
      </c>
      <c r="L18" s="164"/>
    </row>
    <row r="19" spans="1:12" ht="12.75">
      <c r="A19" s="161"/>
      <c r="B19" s="145" t="s">
        <v>24</v>
      </c>
      <c r="C19" s="141" t="s">
        <v>25</v>
      </c>
      <c r="D19" s="151" t="s">
        <v>26</v>
      </c>
      <c r="E19" s="156">
        <v>25</v>
      </c>
      <c r="F19" s="24" t="s">
        <v>45</v>
      </c>
      <c r="G19" s="132">
        <v>0.08237847222222222</v>
      </c>
      <c r="H19" s="133">
        <v>14</v>
      </c>
      <c r="I19" s="157">
        <v>54</v>
      </c>
      <c r="J19" s="169">
        <v>475</v>
      </c>
      <c r="K19" s="146">
        <v>2</v>
      </c>
      <c r="L19" s="164"/>
    </row>
    <row r="20" spans="1:12" ht="13.5" thickBot="1">
      <c r="A20" s="162">
        <v>2</v>
      </c>
      <c r="B20" s="147" t="s">
        <v>24</v>
      </c>
      <c r="C20" s="148" t="s">
        <v>25</v>
      </c>
      <c r="D20" s="152" t="s">
        <v>26</v>
      </c>
      <c r="E20" s="158">
        <v>26</v>
      </c>
      <c r="F20" s="69" t="s">
        <v>46</v>
      </c>
      <c r="G20" s="138">
        <v>0.08391898148148148</v>
      </c>
      <c r="H20" s="139">
        <v>15</v>
      </c>
      <c r="I20" s="159">
        <v>51</v>
      </c>
      <c r="J20" s="170">
        <v>475</v>
      </c>
      <c r="K20" s="149">
        <v>2</v>
      </c>
      <c r="L20" s="165"/>
    </row>
    <row r="21" spans="1:12" ht="12.75">
      <c r="A21" s="160"/>
      <c r="B21" s="142" t="s">
        <v>37</v>
      </c>
      <c r="C21" s="143" t="s">
        <v>25</v>
      </c>
      <c r="D21" s="150" t="s">
        <v>38</v>
      </c>
      <c r="E21" s="154">
        <v>6</v>
      </c>
      <c r="F21" s="60" t="s">
        <v>52</v>
      </c>
      <c r="G21" s="136">
        <v>0.05784143518518518</v>
      </c>
      <c r="H21" s="137">
        <v>6</v>
      </c>
      <c r="I21" s="155">
        <v>79</v>
      </c>
      <c r="J21" s="168">
        <v>415</v>
      </c>
      <c r="K21" s="144">
        <v>3</v>
      </c>
      <c r="L21" s="163"/>
    </row>
    <row r="22" spans="1:12" ht="12.75">
      <c r="A22" s="161"/>
      <c r="B22" s="145" t="s">
        <v>37</v>
      </c>
      <c r="C22" s="141" t="s">
        <v>25</v>
      </c>
      <c r="D22" s="151" t="s">
        <v>38</v>
      </c>
      <c r="E22" s="156">
        <v>1</v>
      </c>
      <c r="F22" s="24" t="s">
        <v>36</v>
      </c>
      <c r="G22" s="132">
        <v>0.045245370370370366</v>
      </c>
      <c r="H22" s="133">
        <v>8</v>
      </c>
      <c r="I22" s="157">
        <v>72</v>
      </c>
      <c r="J22" s="169">
        <v>415</v>
      </c>
      <c r="K22" s="146">
        <v>3</v>
      </c>
      <c r="L22" s="164"/>
    </row>
    <row r="23" spans="1:12" ht="12.75">
      <c r="A23" s="161"/>
      <c r="B23" s="145" t="s">
        <v>37</v>
      </c>
      <c r="C23" s="141" t="s">
        <v>25</v>
      </c>
      <c r="D23" s="151" t="s">
        <v>38</v>
      </c>
      <c r="E23" s="156">
        <v>4</v>
      </c>
      <c r="F23" s="24" t="s">
        <v>54</v>
      </c>
      <c r="G23" s="132">
        <v>0.07181597222222223</v>
      </c>
      <c r="H23" s="133">
        <v>8</v>
      </c>
      <c r="I23" s="157">
        <v>72</v>
      </c>
      <c r="J23" s="169">
        <v>415</v>
      </c>
      <c r="K23" s="146">
        <v>3</v>
      </c>
      <c r="L23" s="164"/>
    </row>
    <row r="24" spans="1:12" ht="12.75">
      <c r="A24" s="161"/>
      <c r="B24" s="145" t="s">
        <v>37</v>
      </c>
      <c r="C24" s="141" t="s">
        <v>25</v>
      </c>
      <c r="D24" s="151" t="s">
        <v>38</v>
      </c>
      <c r="E24" s="156">
        <v>3</v>
      </c>
      <c r="F24" s="24" t="s">
        <v>40</v>
      </c>
      <c r="G24" s="132">
        <v>0.052037037037037034</v>
      </c>
      <c r="H24" s="133">
        <v>10</v>
      </c>
      <c r="I24" s="157">
        <v>66</v>
      </c>
      <c r="J24" s="169">
        <v>415</v>
      </c>
      <c r="K24" s="146">
        <v>3</v>
      </c>
      <c r="L24" s="164"/>
    </row>
    <row r="25" spans="1:12" ht="12.75">
      <c r="A25" s="161"/>
      <c r="B25" s="145" t="s">
        <v>37</v>
      </c>
      <c r="C25" s="141" t="s">
        <v>25</v>
      </c>
      <c r="D25" s="151" t="s">
        <v>38</v>
      </c>
      <c r="E25" s="156">
        <v>2</v>
      </c>
      <c r="F25" s="24" t="s">
        <v>41</v>
      </c>
      <c r="G25" s="132">
        <v>0.05265972222222222</v>
      </c>
      <c r="H25" s="133">
        <v>11</v>
      </c>
      <c r="I25" s="157">
        <v>63</v>
      </c>
      <c r="J25" s="169">
        <v>415</v>
      </c>
      <c r="K25" s="146">
        <v>3</v>
      </c>
      <c r="L25" s="164"/>
    </row>
    <row r="26" spans="1:12" ht="13.5" thickBot="1">
      <c r="A26" s="162">
        <v>3</v>
      </c>
      <c r="B26" s="147" t="s">
        <v>37</v>
      </c>
      <c r="C26" s="148" t="s">
        <v>25</v>
      </c>
      <c r="D26" s="152" t="s">
        <v>38</v>
      </c>
      <c r="E26" s="158">
        <v>5</v>
      </c>
      <c r="F26" s="69" t="s">
        <v>57</v>
      </c>
      <c r="G26" s="138">
        <v>0.1283148148148148</v>
      </c>
      <c r="H26" s="139">
        <v>11</v>
      </c>
      <c r="I26" s="159">
        <v>63</v>
      </c>
      <c r="J26" s="170">
        <v>415</v>
      </c>
      <c r="K26" s="149">
        <v>3</v>
      </c>
      <c r="L26" s="165"/>
    </row>
    <row r="27" spans="1:12" ht="12.75">
      <c r="A27" s="160"/>
      <c r="B27" s="142" t="s">
        <v>19</v>
      </c>
      <c r="C27" s="143" t="s">
        <v>19</v>
      </c>
      <c r="D27" s="150" t="s">
        <v>20</v>
      </c>
      <c r="E27" s="154">
        <v>8</v>
      </c>
      <c r="F27" s="60" t="s">
        <v>17</v>
      </c>
      <c r="G27" s="136">
        <v>0.02502546296296296</v>
      </c>
      <c r="H27" s="137">
        <v>1</v>
      </c>
      <c r="I27" s="155">
        <v>100</v>
      </c>
      <c r="J27" s="168">
        <v>377</v>
      </c>
      <c r="K27" s="144">
        <v>4</v>
      </c>
      <c r="L27" s="163"/>
    </row>
    <row r="28" spans="1:12" ht="12.75">
      <c r="A28" s="161"/>
      <c r="B28" s="145" t="s">
        <v>19</v>
      </c>
      <c r="C28" s="141" t="s">
        <v>19</v>
      </c>
      <c r="D28" s="151" t="s">
        <v>20</v>
      </c>
      <c r="E28" s="156">
        <v>9</v>
      </c>
      <c r="F28" s="24" t="s">
        <v>21</v>
      </c>
      <c r="G28" s="132">
        <v>0.02932523148148148</v>
      </c>
      <c r="H28" s="133">
        <v>2</v>
      </c>
      <c r="I28" s="157">
        <v>95</v>
      </c>
      <c r="J28" s="169">
        <v>377</v>
      </c>
      <c r="K28" s="146">
        <v>4</v>
      </c>
      <c r="L28" s="164"/>
    </row>
    <row r="29" spans="1:12" ht="12.75">
      <c r="A29" s="161"/>
      <c r="B29" s="145" t="s">
        <v>19</v>
      </c>
      <c r="C29" s="141" t="s">
        <v>19</v>
      </c>
      <c r="D29" s="151" t="s">
        <v>20</v>
      </c>
      <c r="E29" s="156">
        <v>7</v>
      </c>
      <c r="F29" s="24" t="s">
        <v>22</v>
      </c>
      <c r="G29" s="132">
        <v>0.030246527777777775</v>
      </c>
      <c r="H29" s="133">
        <v>3</v>
      </c>
      <c r="I29" s="157">
        <v>91</v>
      </c>
      <c r="J29" s="169">
        <v>377</v>
      </c>
      <c r="K29" s="146">
        <v>4</v>
      </c>
      <c r="L29" s="164"/>
    </row>
    <row r="30" spans="1:12" ht="13.5" thickBot="1">
      <c r="A30" s="162">
        <v>4</v>
      </c>
      <c r="B30" s="147" t="s">
        <v>19</v>
      </c>
      <c r="C30" s="148" t="s">
        <v>19</v>
      </c>
      <c r="D30" s="152" t="s">
        <v>20</v>
      </c>
      <c r="E30" s="158">
        <v>10</v>
      </c>
      <c r="F30" s="69" t="s">
        <v>49</v>
      </c>
      <c r="G30" s="138">
        <v>0.04422106481481481</v>
      </c>
      <c r="H30" s="139">
        <v>3</v>
      </c>
      <c r="I30" s="159">
        <v>91</v>
      </c>
      <c r="J30" s="170">
        <v>377</v>
      </c>
      <c r="K30" s="149">
        <v>4</v>
      </c>
      <c r="L30" s="165"/>
    </row>
    <row r="31" spans="1:12" ht="12.75">
      <c r="A31" s="160"/>
      <c r="B31" s="142" t="s">
        <v>29</v>
      </c>
      <c r="C31" s="143" t="s">
        <v>29</v>
      </c>
      <c r="D31" s="150" t="s">
        <v>30</v>
      </c>
      <c r="E31" s="154">
        <v>20</v>
      </c>
      <c r="F31" s="140" t="s">
        <v>47</v>
      </c>
      <c r="G31" s="136">
        <v>0.03251273148148148</v>
      </c>
      <c r="H31" s="137">
        <v>1</v>
      </c>
      <c r="I31" s="155">
        <v>100</v>
      </c>
      <c r="J31" s="168">
        <v>278</v>
      </c>
      <c r="K31" s="144">
        <v>5</v>
      </c>
      <c r="L31" s="163"/>
    </row>
    <row r="32" spans="1:12" ht="12.75">
      <c r="A32" s="161"/>
      <c r="B32" s="145" t="s">
        <v>29</v>
      </c>
      <c r="C32" s="141" t="s">
        <v>29</v>
      </c>
      <c r="D32" s="151" t="s">
        <v>30</v>
      </c>
      <c r="E32" s="156">
        <v>18</v>
      </c>
      <c r="F32" s="28" t="s">
        <v>48</v>
      </c>
      <c r="G32" s="132">
        <v>0.03863194444444444</v>
      </c>
      <c r="H32" s="133">
        <v>2</v>
      </c>
      <c r="I32" s="157">
        <v>95</v>
      </c>
      <c r="J32" s="169">
        <v>278</v>
      </c>
      <c r="K32" s="146">
        <v>5</v>
      </c>
      <c r="L32" s="164"/>
    </row>
    <row r="33" spans="1:12" ht="13.5" thickBot="1">
      <c r="A33" s="162">
        <v>5</v>
      </c>
      <c r="B33" s="147" t="s">
        <v>29</v>
      </c>
      <c r="C33" s="148" t="s">
        <v>29</v>
      </c>
      <c r="D33" s="152" t="s">
        <v>30</v>
      </c>
      <c r="E33" s="158">
        <v>19</v>
      </c>
      <c r="F33" s="69" t="s">
        <v>27</v>
      </c>
      <c r="G33" s="138">
        <v>0.035460648148148144</v>
      </c>
      <c r="H33" s="139">
        <v>5</v>
      </c>
      <c r="I33" s="159">
        <v>83</v>
      </c>
      <c r="J33" s="170">
        <v>278</v>
      </c>
      <c r="K33" s="149">
        <v>5</v>
      </c>
      <c r="L33" s="165"/>
    </row>
    <row r="34" spans="2:7" ht="12.75">
      <c r="B34" s="22"/>
      <c r="C34" s="22"/>
      <c r="D34" s="22"/>
      <c r="E34" s="22"/>
      <c r="F34" s="51"/>
      <c r="G34" s="54"/>
    </row>
    <row r="35" spans="2:6" ht="12.75">
      <c r="B35" s="22"/>
      <c r="C35" s="51"/>
      <c r="D35" s="51"/>
      <c r="E35" s="51"/>
      <c r="F35" s="6"/>
    </row>
    <row r="36" spans="2:6" ht="12.75">
      <c r="B36" s="22"/>
      <c r="C36" s="51"/>
      <c r="D36" s="51"/>
      <c r="E36" s="51"/>
      <c r="F36" s="6"/>
    </row>
    <row r="37" spans="2:6" ht="12.75">
      <c r="B37" s="22"/>
      <c r="C37" s="51"/>
      <c r="D37" s="51"/>
      <c r="E37" s="51"/>
      <c r="F37" s="6"/>
    </row>
    <row r="38" spans="2:6" ht="12.75">
      <c r="B38" s="22"/>
      <c r="C38" s="51"/>
      <c r="D38" s="51"/>
      <c r="E38" s="51"/>
      <c r="F38" s="6"/>
    </row>
    <row r="39" spans="2:6" ht="12.75">
      <c r="B39" s="22"/>
      <c r="C39" s="51"/>
      <c r="D39" s="51"/>
      <c r="E39" s="51"/>
      <c r="F39" s="6"/>
    </row>
    <row r="40" spans="2:6" ht="12.75">
      <c r="B40" s="22"/>
      <c r="C40" s="51"/>
      <c r="D40" s="51"/>
      <c r="E40" s="51"/>
      <c r="F40" s="6"/>
    </row>
    <row r="41" spans="2:6" ht="12.75">
      <c r="B41" s="22"/>
      <c r="C41" s="51"/>
      <c r="D41" s="51"/>
      <c r="E41" s="51"/>
      <c r="F41" s="6"/>
    </row>
    <row r="42" spans="2:6" ht="12.75">
      <c r="B42" s="22"/>
      <c r="C42" s="51"/>
      <c r="D42" s="51"/>
      <c r="E42" s="51"/>
      <c r="F42" s="6"/>
    </row>
    <row r="43" spans="2:6" ht="12.75">
      <c r="B43" s="22"/>
      <c r="C43" s="51"/>
      <c r="D43" s="51"/>
      <c r="E43" s="51"/>
      <c r="F43" s="6"/>
    </row>
    <row r="44" spans="2:6" ht="12.75">
      <c r="B44" s="22"/>
      <c r="C44" s="51"/>
      <c r="D44" s="51"/>
      <c r="E44" s="51"/>
      <c r="F44" s="6"/>
    </row>
    <row r="45" spans="2:6" ht="12.75">
      <c r="B45" s="22"/>
      <c r="C45" s="51"/>
      <c r="D45" s="51"/>
      <c r="E45" s="51"/>
      <c r="F45" s="6"/>
    </row>
    <row r="46" spans="2:6" ht="12.75">
      <c r="B46" s="22"/>
      <c r="C46" s="51"/>
      <c r="D46" s="51"/>
      <c r="E46" s="51"/>
      <c r="F46" s="6"/>
    </row>
    <row r="47" spans="2:6" ht="12.75">
      <c r="B47" s="22"/>
      <c r="C47" s="51"/>
      <c r="D47" s="51"/>
      <c r="E47" s="51"/>
      <c r="F47" s="6"/>
    </row>
    <row r="48" spans="2:6" ht="12.75">
      <c r="B48" s="22"/>
      <c r="C48" s="51"/>
      <c r="D48" s="51"/>
      <c r="E48" s="51"/>
      <c r="F48" s="6"/>
    </row>
    <row r="49" spans="2:6" ht="12.75">
      <c r="B49" s="22"/>
      <c r="C49" s="51"/>
      <c r="D49" s="51"/>
      <c r="E49" s="51"/>
      <c r="F49" s="6"/>
    </row>
    <row r="50" spans="2:6" ht="12.75">
      <c r="B50" s="22"/>
      <c r="C50" s="51"/>
      <c r="D50" s="51"/>
      <c r="E50" s="51"/>
      <c r="F50" s="6"/>
    </row>
    <row r="51" spans="2:6" ht="12.75">
      <c r="B51" s="22"/>
      <c r="C51" s="51"/>
      <c r="D51" s="51"/>
      <c r="E51" s="51"/>
      <c r="F51" s="6"/>
    </row>
    <row r="52" spans="2:6" ht="12.75">
      <c r="B52" s="22"/>
      <c r="C52" s="51"/>
      <c r="D52" s="51"/>
      <c r="E52" s="51"/>
      <c r="F52" s="6"/>
    </row>
    <row r="53" spans="2:6" ht="12.75">
      <c r="B53" s="22"/>
      <c r="C53" s="51"/>
      <c r="D53" s="51"/>
      <c r="E53" s="51"/>
      <c r="F53" s="6"/>
    </row>
    <row r="54" spans="2:6" ht="12.75">
      <c r="B54" s="22"/>
      <c r="C54" s="51"/>
      <c r="D54" s="51"/>
      <c r="E54" s="51"/>
      <c r="F54" s="6"/>
    </row>
    <row r="55" spans="2:6" ht="12.75">
      <c r="B55" s="22"/>
      <c r="C55" s="51"/>
      <c r="D55" s="51"/>
      <c r="E55" s="51"/>
      <c r="F55" s="6"/>
    </row>
    <row r="56" spans="2:6" ht="12.75">
      <c r="B56" s="22"/>
      <c r="C56" s="51"/>
      <c r="D56" s="51"/>
      <c r="E56" s="51"/>
      <c r="F56" s="6"/>
    </row>
    <row r="57" spans="2:6" ht="12.75">
      <c r="B57" s="22"/>
      <c r="C57" s="51"/>
      <c r="D57" s="51"/>
      <c r="E57" s="51"/>
      <c r="F57" s="6"/>
    </row>
    <row r="58" spans="2:6" ht="12.75">
      <c r="B58" s="22"/>
      <c r="C58" s="51"/>
      <c r="D58" s="51"/>
      <c r="E58" s="51"/>
      <c r="F58" s="6"/>
    </row>
    <row r="59" spans="2:6" ht="12.75">
      <c r="B59" s="22"/>
      <c r="C59" s="51"/>
      <c r="D59" s="51"/>
      <c r="E59" s="51"/>
      <c r="F59" s="6"/>
    </row>
    <row r="60" spans="2:6" ht="12.75">
      <c r="B60" s="22"/>
      <c r="C60" s="51"/>
      <c r="D60" s="51"/>
      <c r="E60" s="51"/>
      <c r="F60" s="6"/>
    </row>
    <row r="61" spans="2:6" ht="12.75">
      <c r="B61" s="22"/>
      <c r="C61" s="51"/>
      <c r="D61" s="51"/>
      <c r="E61" s="51"/>
      <c r="F61" s="6"/>
    </row>
    <row r="62" spans="2:6" ht="12.75">
      <c r="B62" s="22"/>
      <c r="C62" s="51"/>
      <c r="D62" s="51"/>
      <c r="E62" s="51"/>
      <c r="F62" s="6"/>
    </row>
    <row r="63" spans="2:6" ht="12.75">
      <c r="B63" s="22"/>
      <c r="C63" s="51"/>
      <c r="D63" s="51"/>
      <c r="E63" s="51"/>
      <c r="F63" s="6"/>
    </row>
    <row r="64" spans="2:6" ht="12.75">
      <c r="B64" s="22"/>
      <c r="C64" s="51"/>
      <c r="D64" s="51"/>
      <c r="E64" s="51"/>
      <c r="F64" s="6"/>
    </row>
    <row r="65" spans="2:6" ht="12.75">
      <c r="B65" s="22"/>
      <c r="C65" s="51"/>
      <c r="D65" s="51"/>
      <c r="E65" s="51"/>
      <c r="F65" s="6"/>
    </row>
    <row r="66" spans="2:6" ht="12.75">
      <c r="B66" s="22"/>
      <c r="C66" s="51"/>
      <c r="D66" s="51"/>
      <c r="E66" s="51"/>
      <c r="F66" s="6"/>
    </row>
    <row r="67" spans="2:6" ht="12.75">
      <c r="B67" s="22"/>
      <c r="C67" s="51"/>
      <c r="D67" s="51"/>
      <c r="E67" s="51"/>
      <c r="F67" s="6"/>
    </row>
    <row r="68" spans="2:6" ht="12.75">
      <c r="B68" s="22"/>
      <c r="C68" s="51"/>
      <c r="D68" s="51"/>
      <c r="E68" s="51"/>
      <c r="F68" s="6"/>
    </row>
    <row r="69" spans="2:6" ht="12.75">
      <c r="B69" s="22"/>
      <c r="C69" s="51"/>
      <c r="D69" s="51"/>
      <c r="E69" s="51"/>
      <c r="F69" s="6"/>
    </row>
    <row r="70" spans="2:6" ht="12.75">
      <c r="B70" s="22"/>
      <c r="C70" s="51"/>
      <c r="D70" s="51"/>
      <c r="E70" s="51"/>
      <c r="F70" s="6"/>
    </row>
    <row r="71" spans="2:6" ht="12.75">
      <c r="B71" s="22"/>
      <c r="C71" s="51"/>
      <c r="D71" s="51"/>
      <c r="E71" s="51"/>
      <c r="F71" s="6"/>
    </row>
    <row r="72" spans="2:6" ht="12.75">
      <c r="B72" s="22"/>
      <c r="C72" s="51"/>
      <c r="D72" s="51"/>
      <c r="E72" s="51"/>
      <c r="F72" s="6"/>
    </row>
    <row r="73" spans="2:6" ht="12.75">
      <c r="B73" s="22"/>
      <c r="C73" s="51"/>
      <c r="D73" s="51"/>
      <c r="E73" s="51"/>
      <c r="F73" s="6"/>
    </row>
    <row r="74" spans="2:6" ht="12.75">
      <c r="B74" s="22"/>
      <c r="C74" s="51"/>
      <c r="D74" s="51"/>
      <c r="E74" s="51"/>
      <c r="F74" s="6"/>
    </row>
    <row r="75" spans="2:6" ht="12.75">
      <c r="B75" s="22"/>
      <c r="C75" s="51"/>
      <c r="D75" s="51"/>
      <c r="E75" s="51"/>
      <c r="F75" s="6"/>
    </row>
    <row r="76" spans="2:6" ht="12.75">
      <c r="B76" s="22"/>
      <c r="C76" s="51"/>
      <c r="D76" s="51"/>
      <c r="E76" s="51"/>
      <c r="F76" s="6"/>
    </row>
    <row r="77" spans="2:6" ht="12.75">
      <c r="B77" s="22"/>
      <c r="C77" s="51"/>
      <c r="D77" s="51"/>
      <c r="E77" s="51"/>
      <c r="F77" s="6"/>
    </row>
    <row r="78" spans="2:6" ht="12.75">
      <c r="B78" s="22"/>
      <c r="C78" s="51"/>
      <c r="D78" s="51"/>
      <c r="E78" s="51"/>
      <c r="F78" s="6"/>
    </row>
    <row r="79" spans="2:6" ht="12.75">
      <c r="B79" s="22"/>
      <c r="C79" s="51"/>
      <c r="D79" s="51"/>
      <c r="E79" s="51"/>
      <c r="F79" s="6"/>
    </row>
    <row r="80" spans="2:6" ht="12.75">
      <c r="B80" s="22"/>
      <c r="C80" s="51"/>
      <c r="D80" s="51"/>
      <c r="E80" s="51"/>
      <c r="F80" s="6"/>
    </row>
    <row r="81" spans="2:6" ht="12.75">
      <c r="B81" s="22"/>
      <c r="C81" s="51"/>
      <c r="D81" s="51"/>
      <c r="E81" s="51"/>
      <c r="F81" s="6"/>
    </row>
    <row r="82" spans="2:6" ht="12.75">
      <c r="B82" s="22"/>
      <c r="C82" s="51"/>
      <c r="D82" s="51"/>
      <c r="E82" s="51"/>
      <c r="F82" s="6"/>
    </row>
    <row r="83" spans="2:6" ht="12.75">
      <c r="B83" s="22"/>
      <c r="C83" s="51"/>
      <c r="D83" s="51"/>
      <c r="E83" s="51"/>
      <c r="F83" s="6"/>
    </row>
    <row r="84" spans="2:6" ht="12.75">
      <c r="B84" s="22"/>
      <c r="C84" s="51"/>
      <c r="D84" s="51"/>
      <c r="E84" s="51"/>
      <c r="F84" s="6"/>
    </row>
    <row r="85" spans="2:6" ht="12.75">
      <c r="B85" s="22"/>
      <c r="C85" s="51"/>
      <c r="D85" s="51"/>
      <c r="E85" s="51"/>
      <c r="F85" s="6"/>
    </row>
    <row r="86" spans="2:6" ht="12.75">
      <c r="B86" s="22"/>
      <c r="C86" s="51"/>
      <c r="D86" s="51"/>
      <c r="E86" s="51"/>
      <c r="F86" s="6"/>
    </row>
    <row r="87" spans="2:6" ht="12.75">
      <c r="B87" s="22"/>
      <c r="C87" s="51"/>
      <c r="D87" s="51"/>
      <c r="E87" s="51"/>
      <c r="F87" s="6"/>
    </row>
    <row r="88" spans="2:6" ht="12.75">
      <c r="B88" s="22"/>
      <c r="C88" s="51"/>
      <c r="D88" s="51"/>
      <c r="E88" s="51"/>
      <c r="F88" s="6"/>
    </row>
    <row r="89" spans="2:6" ht="12.75">
      <c r="B89" s="22"/>
      <c r="C89" s="51"/>
      <c r="D89" s="51"/>
      <c r="E89" s="51"/>
      <c r="F89" s="6"/>
    </row>
    <row r="90" spans="2:6" ht="12.75">
      <c r="B90" s="22"/>
      <c r="C90" s="51"/>
      <c r="D90" s="51"/>
      <c r="E90" s="51"/>
      <c r="F90" s="6"/>
    </row>
    <row r="91" spans="2:6" ht="12.75">
      <c r="B91" s="22"/>
      <c r="C91" s="51"/>
      <c r="D91" s="51"/>
      <c r="E91" s="51"/>
      <c r="F91" s="6"/>
    </row>
    <row r="92" spans="2:6" ht="12.75">
      <c r="B92" s="22"/>
      <c r="C92" s="51"/>
      <c r="D92" s="51"/>
      <c r="E92" s="51"/>
      <c r="F92" s="6"/>
    </row>
    <row r="93" spans="2:6" ht="12.75">
      <c r="B93" s="22"/>
      <c r="C93" s="51"/>
      <c r="D93" s="51"/>
      <c r="E93" s="51"/>
      <c r="F93" s="6"/>
    </row>
    <row r="94" spans="2:6" ht="12.75">
      <c r="B94" s="22"/>
      <c r="C94" s="51"/>
      <c r="D94" s="51"/>
      <c r="E94" s="51"/>
      <c r="F94" s="6"/>
    </row>
    <row r="95" spans="2:6" ht="12.75">
      <c r="B95" s="22"/>
      <c r="C95" s="51"/>
      <c r="D95" s="51"/>
      <c r="E95" s="51"/>
      <c r="F95" s="6"/>
    </row>
    <row r="96" spans="2:6" ht="12.75">
      <c r="B96" s="22"/>
      <c r="C96" s="51"/>
      <c r="D96" s="51"/>
      <c r="E96" s="51"/>
      <c r="F96" s="6"/>
    </row>
    <row r="97" spans="2:6" ht="12.75">
      <c r="B97" s="22"/>
      <c r="C97" s="51"/>
      <c r="D97" s="51"/>
      <c r="E97" s="51"/>
      <c r="F97" s="6"/>
    </row>
    <row r="98" spans="2:6" ht="12.75">
      <c r="B98" s="22"/>
      <c r="C98" s="51"/>
      <c r="D98" s="51"/>
      <c r="E98" s="51"/>
      <c r="F98" s="6"/>
    </row>
    <row r="99" spans="2:6" ht="12.75">
      <c r="B99" s="22"/>
      <c r="C99" s="51"/>
      <c r="D99" s="51"/>
      <c r="E99" s="51"/>
      <c r="F99" s="6"/>
    </row>
    <row r="100" spans="2:6" ht="12.75">
      <c r="B100" s="22"/>
      <c r="C100" s="51"/>
      <c r="D100" s="51"/>
      <c r="E100" s="51"/>
      <c r="F100" s="6"/>
    </row>
    <row r="101" spans="2:6" ht="12.75">
      <c r="B101" s="22"/>
      <c r="C101" s="51"/>
      <c r="D101" s="51"/>
      <c r="E101" s="51"/>
      <c r="F101" s="6"/>
    </row>
    <row r="102" spans="2:6" ht="12.75">
      <c r="B102" s="22"/>
      <c r="C102" s="51"/>
      <c r="D102" s="51"/>
      <c r="E102" s="51"/>
      <c r="F102" s="6"/>
    </row>
    <row r="103" spans="2:6" ht="12.75">
      <c r="B103" s="22"/>
      <c r="C103" s="51"/>
      <c r="D103" s="51"/>
      <c r="E103" s="51"/>
      <c r="F103" s="6"/>
    </row>
    <row r="104" spans="2:6" ht="12.75">
      <c r="B104" s="22"/>
      <c r="C104" s="51"/>
      <c r="D104" s="51"/>
      <c r="E104" s="51"/>
      <c r="F104" s="6"/>
    </row>
    <row r="105" spans="2:6" ht="12.75">
      <c r="B105" s="22"/>
      <c r="C105" s="51"/>
      <c r="D105" s="51"/>
      <c r="E105" s="51"/>
      <c r="F105" s="6"/>
    </row>
    <row r="106" spans="2:6" ht="12.75">
      <c r="B106" s="22"/>
      <c r="C106" s="51"/>
      <c r="D106" s="51"/>
      <c r="E106" s="51"/>
      <c r="F106" s="6"/>
    </row>
    <row r="107" spans="2:6" ht="12.75">
      <c r="B107" s="22"/>
      <c r="C107" s="51"/>
      <c r="D107" s="51"/>
      <c r="E107" s="51"/>
      <c r="F107" s="6"/>
    </row>
    <row r="108" spans="2:6" ht="12.75">
      <c r="B108" s="22"/>
      <c r="C108" s="51"/>
      <c r="D108" s="51"/>
      <c r="E108" s="51"/>
      <c r="F108" s="6"/>
    </row>
    <row r="109" spans="2:6" ht="12.75">
      <c r="B109" s="22"/>
      <c r="C109" s="51"/>
      <c r="D109" s="51"/>
      <c r="E109" s="51"/>
      <c r="F109" s="6"/>
    </row>
    <row r="110" spans="2:6" ht="12.75">
      <c r="B110" s="22"/>
      <c r="C110" s="51"/>
      <c r="D110" s="51"/>
      <c r="E110" s="51"/>
      <c r="F110" s="6"/>
    </row>
    <row r="111" spans="2:6" ht="12.75">
      <c r="B111" s="22"/>
      <c r="C111" s="51"/>
      <c r="D111" s="51"/>
      <c r="E111" s="51"/>
      <c r="F111" s="6"/>
    </row>
    <row r="112" spans="2:6" ht="12.75">
      <c r="B112" s="22"/>
      <c r="C112" s="51"/>
      <c r="D112" s="51"/>
      <c r="E112" s="51"/>
      <c r="F112" s="6"/>
    </row>
    <row r="113" spans="2:6" ht="12.75">
      <c r="B113" s="22"/>
      <c r="C113" s="51"/>
      <c r="D113" s="51"/>
      <c r="E113" s="51"/>
      <c r="F113" s="6"/>
    </row>
    <row r="114" spans="2:6" ht="12.75">
      <c r="B114" s="22"/>
      <c r="C114" s="51"/>
      <c r="D114" s="51"/>
      <c r="E114" s="51"/>
      <c r="F114" s="6"/>
    </row>
    <row r="115" spans="2:6" ht="12.75">
      <c r="B115" s="22"/>
      <c r="C115" s="51"/>
      <c r="D115" s="51"/>
      <c r="E115" s="51"/>
      <c r="F115" s="6"/>
    </row>
    <row r="116" spans="2:6" ht="12.75">
      <c r="B116" s="22"/>
      <c r="C116" s="51"/>
      <c r="D116" s="51"/>
      <c r="E116" s="51"/>
      <c r="F116" s="6"/>
    </row>
    <row r="117" spans="2:6" ht="12.75">
      <c r="B117" s="22"/>
      <c r="C117" s="51"/>
      <c r="D117" s="51"/>
      <c r="E117" s="51"/>
      <c r="F117" s="6"/>
    </row>
    <row r="118" spans="2:6" ht="12.75">
      <c r="B118" s="22"/>
      <c r="C118" s="51"/>
      <c r="D118" s="51"/>
      <c r="E118" s="51"/>
      <c r="F118" s="6"/>
    </row>
    <row r="119" spans="2:6" ht="12.75">
      <c r="B119" s="22"/>
      <c r="C119" s="51"/>
      <c r="D119" s="51"/>
      <c r="E119" s="51"/>
      <c r="F119" s="6"/>
    </row>
    <row r="120" spans="2:6" ht="12.75">
      <c r="B120" s="22"/>
      <c r="C120" s="51"/>
      <c r="D120" s="51"/>
      <c r="E120" s="51"/>
      <c r="F120" s="6"/>
    </row>
    <row r="121" spans="2:6" ht="12.75">
      <c r="B121" s="22"/>
      <c r="C121" s="51"/>
      <c r="D121" s="51"/>
      <c r="E121" s="51"/>
      <c r="F121" s="6"/>
    </row>
    <row r="122" spans="2:6" ht="12.75">
      <c r="B122" s="22"/>
      <c r="C122" s="51"/>
      <c r="D122" s="51"/>
      <c r="E122" s="51"/>
      <c r="F122" s="6"/>
    </row>
    <row r="123" spans="2:6" ht="12.75">
      <c r="B123" s="22"/>
      <c r="C123" s="51"/>
      <c r="D123" s="51"/>
      <c r="E123" s="51"/>
      <c r="F123" s="6"/>
    </row>
    <row r="124" spans="2:6" ht="12.75">
      <c r="B124" s="22"/>
      <c r="C124" s="51"/>
      <c r="D124" s="51"/>
      <c r="E124" s="51"/>
      <c r="F124" s="6"/>
    </row>
    <row r="125" spans="2:6" ht="12.75">
      <c r="B125" s="22"/>
      <c r="C125" s="51"/>
      <c r="D125" s="51"/>
      <c r="E125" s="51"/>
      <c r="F125" s="6"/>
    </row>
    <row r="126" spans="2:6" ht="12.75">
      <c r="B126" s="22"/>
      <c r="C126" s="51"/>
      <c r="D126" s="51"/>
      <c r="E126" s="51"/>
      <c r="F126" s="6"/>
    </row>
    <row r="127" spans="2:6" ht="12.75">
      <c r="B127" s="22"/>
      <c r="C127" s="51"/>
      <c r="D127" s="51"/>
      <c r="E127" s="51"/>
      <c r="F127" s="6"/>
    </row>
    <row r="128" spans="2:6" ht="12.75">
      <c r="B128" s="22"/>
      <c r="C128" s="51"/>
      <c r="D128" s="51"/>
      <c r="E128" s="51"/>
      <c r="F128" s="6"/>
    </row>
    <row r="129" spans="2:6" ht="12.75">
      <c r="B129" s="22"/>
      <c r="C129" s="51"/>
      <c r="D129" s="51"/>
      <c r="E129" s="51"/>
      <c r="F129" s="6"/>
    </row>
    <row r="130" spans="2:6" ht="12.75">
      <c r="B130" s="22"/>
      <c r="C130" s="51"/>
      <c r="D130" s="51"/>
      <c r="E130" s="51"/>
      <c r="F130" s="6"/>
    </row>
    <row r="131" spans="2:6" ht="12.75">
      <c r="B131" s="22"/>
      <c r="C131" s="51"/>
      <c r="D131" s="51"/>
      <c r="E131" s="51"/>
      <c r="F131" s="6"/>
    </row>
    <row r="132" spans="2:6" ht="12.75">
      <c r="B132" s="22"/>
      <c r="C132" s="51"/>
      <c r="D132" s="51"/>
      <c r="E132" s="51"/>
      <c r="F132" s="6"/>
    </row>
    <row r="133" spans="2:6" ht="12.75">
      <c r="B133" s="22"/>
      <c r="C133" s="51"/>
      <c r="D133" s="51"/>
      <c r="E133" s="51"/>
      <c r="F133" s="6"/>
    </row>
    <row r="134" spans="2:6" ht="12.75">
      <c r="B134" s="22"/>
      <c r="C134" s="51"/>
      <c r="D134" s="51"/>
      <c r="E134" s="51"/>
      <c r="F134" s="6"/>
    </row>
    <row r="135" spans="2:6" ht="12.75">
      <c r="B135" s="22"/>
      <c r="C135" s="51"/>
      <c r="D135" s="51"/>
      <c r="E135" s="51"/>
      <c r="F135" s="6"/>
    </row>
    <row r="136" spans="2:6" ht="12.75">
      <c r="B136" s="22"/>
      <c r="C136" s="51"/>
      <c r="D136" s="51"/>
      <c r="E136" s="51"/>
      <c r="F136" s="6"/>
    </row>
    <row r="137" spans="2:6" ht="12.75">
      <c r="B137" s="22"/>
      <c r="C137" s="51"/>
      <c r="D137" s="51"/>
      <c r="E137" s="51"/>
      <c r="F137" s="6"/>
    </row>
    <row r="138" spans="2:6" ht="12.75">
      <c r="B138" s="22"/>
      <c r="C138" s="51"/>
      <c r="D138" s="51"/>
      <c r="E138" s="51"/>
      <c r="F138" s="6"/>
    </row>
    <row r="139" spans="2:6" ht="12.75">
      <c r="B139" s="22"/>
      <c r="C139" s="51"/>
      <c r="D139" s="51"/>
      <c r="E139" s="51"/>
      <c r="F139" s="6"/>
    </row>
    <row r="140" spans="2:6" ht="12.75">
      <c r="B140" s="22"/>
      <c r="C140" s="51"/>
      <c r="D140" s="51"/>
      <c r="E140" s="51"/>
      <c r="F140" s="6"/>
    </row>
    <row r="141" spans="2:6" ht="12.75">
      <c r="B141" s="22"/>
      <c r="C141" s="51"/>
      <c r="D141" s="51"/>
      <c r="E141" s="51"/>
      <c r="F141" s="6"/>
    </row>
    <row r="142" spans="2:6" ht="12.75">
      <c r="B142" s="22"/>
      <c r="C142" s="51"/>
      <c r="D142" s="51"/>
      <c r="E142" s="51"/>
      <c r="F142" s="6"/>
    </row>
    <row r="143" spans="2:6" ht="12.75">
      <c r="B143" s="22"/>
      <c r="C143" s="51"/>
      <c r="D143" s="51"/>
      <c r="E143" s="51"/>
      <c r="F143" s="6"/>
    </row>
    <row r="144" spans="2:6" ht="12.75">
      <c r="B144" s="22"/>
      <c r="C144" s="51"/>
      <c r="D144" s="51"/>
      <c r="E144" s="51"/>
      <c r="F144" s="6"/>
    </row>
    <row r="145" spans="2:6" ht="12.75">
      <c r="B145" s="22"/>
      <c r="C145" s="51"/>
      <c r="D145" s="51"/>
      <c r="E145" s="51"/>
      <c r="F145" s="6"/>
    </row>
    <row r="146" spans="2:6" ht="12.75">
      <c r="B146" s="22"/>
      <c r="C146" s="51"/>
      <c r="D146" s="51"/>
      <c r="E146" s="51"/>
      <c r="F146" s="6"/>
    </row>
    <row r="147" spans="2:6" ht="12.75">
      <c r="B147" s="22"/>
      <c r="C147" s="51"/>
      <c r="D147" s="51"/>
      <c r="E147" s="51"/>
      <c r="F147" s="6"/>
    </row>
    <row r="148" spans="2:6" ht="12.75">
      <c r="B148" s="22"/>
      <c r="C148" s="51"/>
      <c r="D148" s="51"/>
      <c r="E148" s="51"/>
      <c r="F148" s="6"/>
    </row>
    <row r="149" spans="2:6" ht="12.75">
      <c r="B149" s="22"/>
      <c r="C149" s="51"/>
      <c r="D149" s="51"/>
      <c r="E149" s="51"/>
      <c r="F149" s="6"/>
    </row>
    <row r="150" spans="2:6" ht="12.75">
      <c r="B150" s="22"/>
      <c r="C150" s="51"/>
      <c r="D150" s="51"/>
      <c r="E150" s="51"/>
      <c r="F150" s="6"/>
    </row>
    <row r="151" spans="2:6" ht="12.75">
      <c r="B151" s="22"/>
      <c r="C151" s="51"/>
      <c r="D151" s="51"/>
      <c r="E151" s="51"/>
      <c r="F151" s="6"/>
    </row>
    <row r="152" spans="2:6" ht="12.75">
      <c r="B152" s="22"/>
      <c r="C152" s="51"/>
      <c r="D152" s="51"/>
      <c r="E152" s="51"/>
      <c r="F152" s="6"/>
    </row>
    <row r="153" spans="2:6" ht="12.75">
      <c r="B153" s="22"/>
      <c r="C153" s="51"/>
      <c r="D153" s="51"/>
      <c r="E153" s="51"/>
      <c r="F153" s="6"/>
    </row>
    <row r="154" spans="2:6" ht="12.75">
      <c r="B154" s="22"/>
      <c r="C154" s="51"/>
      <c r="D154" s="51"/>
      <c r="E154" s="51"/>
      <c r="F154" s="6"/>
    </row>
    <row r="155" spans="2:6" ht="12.75">
      <c r="B155" s="22"/>
      <c r="C155" s="51"/>
      <c r="D155" s="51"/>
      <c r="E155" s="51"/>
      <c r="F155" s="6"/>
    </row>
    <row r="156" spans="2:6" ht="12.75">
      <c r="B156" s="22"/>
      <c r="C156" s="51"/>
      <c r="D156" s="51"/>
      <c r="E156" s="51"/>
      <c r="F156" s="6"/>
    </row>
    <row r="157" spans="2:6" ht="12.75">
      <c r="B157" s="22"/>
      <c r="C157" s="51"/>
      <c r="D157" s="51"/>
      <c r="E157" s="51"/>
      <c r="F157" s="6"/>
    </row>
    <row r="158" spans="2:6" ht="12.75">
      <c r="B158" s="22"/>
      <c r="C158" s="51"/>
      <c r="D158" s="51"/>
      <c r="E158" s="51"/>
      <c r="F158" s="6"/>
    </row>
    <row r="159" spans="2:6" ht="12.75">
      <c r="B159" s="22"/>
      <c r="C159" s="51"/>
      <c r="D159" s="51"/>
      <c r="E159" s="51"/>
      <c r="F159" s="6"/>
    </row>
    <row r="160" spans="2:6" ht="12.75">
      <c r="B160" s="22"/>
      <c r="C160" s="51"/>
      <c r="D160" s="51"/>
      <c r="E160" s="51"/>
      <c r="F160" s="6"/>
    </row>
    <row r="161" spans="2:6" ht="12.75">
      <c r="B161" s="22"/>
      <c r="C161" s="51"/>
      <c r="D161" s="51"/>
      <c r="E161" s="51"/>
      <c r="F161" s="6"/>
    </row>
    <row r="162" spans="2:6" ht="12.75">
      <c r="B162" s="22"/>
      <c r="C162" s="51"/>
      <c r="D162" s="51"/>
      <c r="E162" s="51"/>
      <c r="F162" s="6"/>
    </row>
    <row r="163" spans="2:6" ht="12.75">
      <c r="B163" s="22"/>
      <c r="C163" s="51"/>
      <c r="D163" s="51"/>
      <c r="E163" s="51"/>
      <c r="F163" s="6"/>
    </row>
    <row r="164" spans="2:6" ht="12.75">
      <c r="B164" s="22"/>
      <c r="C164" s="51"/>
      <c r="D164" s="51"/>
      <c r="E164" s="51"/>
      <c r="F164" s="6"/>
    </row>
    <row r="165" spans="2:6" ht="12.75">
      <c r="B165" s="22"/>
      <c r="C165" s="51"/>
      <c r="D165" s="51"/>
      <c r="E165" s="51"/>
      <c r="F165" s="6"/>
    </row>
    <row r="166" spans="2:6" ht="12.75">
      <c r="B166" s="22"/>
      <c r="C166" s="51"/>
      <c r="D166" s="51"/>
      <c r="E166" s="51"/>
      <c r="F166" s="6"/>
    </row>
    <row r="167" spans="2:6" ht="12.75">
      <c r="B167" s="22"/>
      <c r="C167" s="51"/>
      <c r="D167" s="51"/>
      <c r="E167" s="51"/>
      <c r="F167" s="6"/>
    </row>
    <row r="168" spans="2:6" ht="12.75">
      <c r="B168" s="22"/>
      <c r="C168" s="51"/>
      <c r="D168" s="51"/>
      <c r="E168" s="51"/>
      <c r="F168" s="6"/>
    </row>
    <row r="169" spans="2:6" ht="12.75">
      <c r="B169" s="22"/>
      <c r="C169" s="51"/>
      <c r="D169" s="51"/>
      <c r="E169" s="51"/>
      <c r="F169" s="6"/>
    </row>
    <row r="170" spans="2:6" ht="12.75">
      <c r="B170" s="22"/>
      <c r="C170" s="51"/>
      <c r="D170" s="51"/>
      <c r="E170" s="51"/>
      <c r="F170" s="6"/>
    </row>
    <row r="171" spans="2:6" ht="12.75">
      <c r="B171" s="22"/>
      <c r="C171" s="51"/>
      <c r="D171" s="51"/>
      <c r="E171" s="51"/>
      <c r="F171" s="6"/>
    </row>
    <row r="172" spans="2:6" ht="12.75">
      <c r="B172" s="22"/>
      <c r="C172" s="51"/>
      <c r="D172" s="51"/>
      <c r="E172" s="51"/>
      <c r="F172" s="6"/>
    </row>
    <row r="173" spans="2:6" ht="12.75">
      <c r="B173" s="22"/>
      <c r="C173" s="51"/>
      <c r="D173" s="51"/>
      <c r="E173" s="51"/>
      <c r="F173" s="6"/>
    </row>
    <row r="174" spans="2:6" ht="12.75">
      <c r="B174" s="22"/>
      <c r="C174" s="51"/>
      <c r="D174" s="51"/>
      <c r="E174" s="51"/>
      <c r="F174" s="6"/>
    </row>
    <row r="175" spans="2:6" ht="12.75">
      <c r="B175" s="22"/>
      <c r="C175" s="51"/>
      <c r="D175" s="51"/>
      <c r="E175" s="51"/>
      <c r="F175" s="6"/>
    </row>
    <row r="176" spans="2:6" ht="12.75">
      <c r="B176" s="22"/>
      <c r="C176" s="51"/>
      <c r="D176" s="51"/>
      <c r="E176" s="51"/>
      <c r="F176" s="6"/>
    </row>
    <row r="177" spans="2:6" ht="12.75">
      <c r="B177" s="22"/>
      <c r="C177" s="51"/>
      <c r="D177" s="51"/>
      <c r="E177" s="51"/>
      <c r="F177" s="6"/>
    </row>
    <row r="178" spans="2:6" ht="12.75">
      <c r="B178" s="22"/>
      <c r="C178" s="51"/>
      <c r="D178" s="51"/>
      <c r="E178" s="51"/>
      <c r="F178" s="6"/>
    </row>
    <row r="179" spans="2:6" ht="12.75">
      <c r="B179" s="22"/>
      <c r="C179" s="51"/>
      <c r="D179" s="51"/>
      <c r="E179" s="51"/>
      <c r="F179" s="6"/>
    </row>
    <row r="180" spans="2:6" ht="12.75">
      <c r="B180" s="22"/>
      <c r="C180" s="51"/>
      <c r="D180" s="51"/>
      <c r="E180" s="51"/>
      <c r="F180" s="6"/>
    </row>
    <row r="181" spans="2:6" ht="12.75">
      <c r="B181" s="22"/>
      <c r="C181" s="51"/>
      <c r="D181" s="51"/>
      <c r="E181" s="51"/>
      <c r="F181" s="6"/>
    </row>
    <row r="182" spans="2:6" ht="12.75">
      <c r="B182" s="22"/>
      <c r="C182" s="51"/>
      <c r="D182" s="51"/>
      <c r="E182" s="51"/>
      <c r="F182" s="6"/>
    </row>
    <row r="183" spans="2:6" ht="12.75">
      <c r="B183" s="22"/>
      <c r="C183" s="51"/>
      <c r="D183" s="51"/>
      <c r="E183" s="51"/>
      <c r="F183" s="6"/>
    </row>
    <row r="184" spans="2:6" ht="12.75">
      <c r="B184" s="22"/>
      <c r="C184" s="51"/>
      <c r="D184" s="51"/>
      <c r="E184" s="51"/>
      <c r="F184" s="6"/>
    </row>
    <row r="185" spans="2:6" ht="12.75">
      <c r="B185" s="22"/>
      <c r="C185" s="51"/>
      <c r="D185" s="51"/>
      <c r="E185" s="51"/>
      <c r="F185" s="6"/>
    </row>
    <row r="186" spans="2:6" ht="12.75">
      <c r="B186" s="22"/>
      <c r="C186" s="51"/>
      <c r="D186" s="51"/>
      <c r="E186" s="51"/>
      <c r="F186" s="6"/>
    </row>
    <row r="187" spans="2:6" ht="12.75">
      <c r="B187" s="22"/>
      <c r="C187" s="51"/>
      <c r="D187" s="51"/>
      <c r="E187" s="51"/>
      <c r="F187" s="6"/>
    </row>
    <row r="188" spans="2:6" ht="12.75">
      <c r="B188" s="22"/>
      <c r="C188" s="51"/>
      <c r="D188" s="51"/>
      <c r="E188" s="51"/>
      <c r="F188" s="6"/>
    </row>
    <row r="189" spans="2:6" ht="12.75">
      <c r="B189" s="22"/>
      <c r="C189" s="51"/>
      <c r="D189" s="51"/>
      <c r="E189" s="51"/>
      <c r="F189" s="6"/>
    </row>
    <row r="190" spans="2:6" ht="12.75">
      <c r="B190" s="22"/>
      <c r="C190" s="51"/>
      <c r="D190" s="51"/>
      <c r="E190" s="51"/>
      <c r="F190" s="6"/>
    </row>
    <row r="191" spans="2:6" ht="12.75">
      <c r="B191" s="22"/>
      <c r="C191" s="51"/>
      <c r="D191" s="51"/>
      <c r="E191" s="51"/>
      <c r="F191" s="6"/>
    </row>
    <row r="192" spans="2:6" ht="12.75">
      <c r="B192" s="22"/>
      <c r="C192" s="51"/>
      <c r="D192" s="51"/>
      <c r="E192" s="51"/>
      <c r="F192" s="6"/>
    </row>
    <row r="193" spans="2:6" ht="12.75">
      <c r="B193" s="22"/>
      <c r="C193" s="51"/>
      <c r="D193" s="51"/>
      <c r="E193" s="51"/>
      <c r="F193" s="6"/>
    </row>
    <row r="194" spans="2:6" ht="12.75">
      <c r="B194" s="22"/>
      <c r="C194" s="51"/>
      <c r="D194" s="51"/>
      <c r="E194" s="51"/>
      <c r="F194" s="6"/>
    </row>
  </sheetData>
  <sheetProtection/>
  <mergeCells count="12">
    <mergeCell ref="A4:L4"/>
    <mergeCell ref="A1:L1"/>
    <mergeCell ref="F5:F6"/>
    <mergeCell ref="A2:L2"/>
    <mergeCell ref="A5:A6"/>
    <mergeCell ref="B5:B6"/>
    <mergeCell ref="C5:C6"/>
    <mergeCell ref="D5:D6"/>
    <mergeCell ref="E5:E6"/>
    <mergeCell ref="G5:I5"/>
    <mergeCell ref="J5:K5"/>
    <mergeCell ref="L5:L6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C25"/>
  <sheetViews>
    <sheetView zoomScale="70" zoomScaleNormal="70" zoomScalePageLayoutView="0" workbookViewId="0" topLeftCell="A15">
      <selection activeCell="A23" sqref="A1:IV16384"/>
    </sheetView>
  </sheetViews>
  <sheetFormatPr defaultColWidth="9.140625" defaultRowHeight="12.75"/>
  <cols>
    <col min="1" max="1" width="4.28125" style="1" customWidth="1"/>
    <col min="2" max="2" width="6.421875" style="4" customWidth="1" collapsed="1"/>
    <col min="3" max="3" width="24.00390625" style="6" customWidth="1"/>
    <col min="4" max="4" width="5.140625" style="6" customWidth="1"/>
    <col min="5" max="5" width="5.7109375" style="55" customWidth="1"/>
    <col min="6" max="6" width="22.7109375" style="1" customWidth="1" collapsed="1"/>
    <col min="7" max="7" width="26.140625" style="4" customWidth="1"/>
    <col min="8" max="8" width="7.140625" style="7" customWidth="1" collapsed="1"/>
    <col min="9" max="9" width="7.140625" style="1" customWidth="1"/>
    <col min="10" max="10" width="7.140625" style="7" customWidth="1"/>
    <col min="11" max="11" width="7.140625" style="1" customWidth="1"/>
    <col min="12" max="12" width="7.140625" style="7" customWidth="1"/>
    <col min="13" max="13" width="7.140625" style="1" customWidth="1"/>
    <col min="14" max="14" width="7.140625" style="7" customWidth="1"/>
    <col min="15" max="15" width="7.140625" style="1" customWidth="1"/>
    <col min="16" max="16" width="7.140625" style="7" customWidth="1"/>
    <col min="17" max="17" width="3.00390625" style="1" customWidth="1"/>
    <col min="18" max="18" width="8.421875" style="1" customWidth="1"/>
    <col min="19" max="19" width="10.28125" style="1" bestFit="1" customWidth="1"/>
    <col min="20" max="20" width="6.57421875" style="1" customWidth="1"/>
    <col min="21" max="21" width="6.57421875" style="1" customWidth="1" collapsed="1"/>
    <col min="22" max="22" width="10.28125" style="1" bestFit="1" customWidth="1"/>
    <col min="23" max="23" width="11.8515625" style="35" customWidth="1"/>
    <col min="24" max="24" width="10.421875" style="1" customWidth="1"/>
    <col min="25" max="25" width="4.8515625" style="11" customWidth="1"/>
    <col min="26" max="26" width="4.7109375" style="11" customWidth="1"/>
    <col min="27" max="27" width="10.7109375" style="10" customWidth="1"/>
    <col min="28" max="28" width="7.00390625" style="1" customWidth="1"/>
    <col min="29" max="29" width="7.421875" style="1" customWidth="1"/>
    <col min="30" max="16384" width="9.140625" style="1" customWidth="1"/>
  </cols>
  <sheetData>
    <row r="1" spans="1:29" ht="46.5" customHeight="1">
      <c r="A1" s="420" t="s">
        <v>124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</row>
    <row r="2" spans="1:29" s="207" customFormat="1" ht="62.25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s="207" customFormat="1" ht="13.5" thickTop="1">
      <c r="A3" s="208" t="s">
        <v>88</v>
      </c>
      <c r="C3" s="209"/>
      <c r="D3" s="209"/>
      <c r="E3" s="210"/>
      <c r="F3" s="2"/>
      <c r="H3" s="211"/>
      <c r="I3" s="8"/>
      <c r="J3" s="211"/>
      <c r="L3" s="211"/>
      <c r="M3" s="8"/>
      <c r="N3" s="211"/>
      <c r="P3" s="211"/>
      <c r="Q3" s="10"/>
      <c r="W3" s="212"/>
      <c r="X3" s="10"/>
      <c r="Y3" s="11"/>
      <c r="Z3" s="213"/>
      <c r="AA3" s="15"/>
      <c r="AB3" s="14"/>
      <c r="AC3" s="214" t="s">
        <v>2</v>
      </c>
    </row>
    <row r="4" spans="1:29" s="207" customFormat="1" ht="72" customHeight="1" thickBot="1">
      <c r="A4" s="191" t="s">
        <v>89</v>
      </c>
      <c r="B4" s="191"/>
      <c r="C4" s="191"/>
      <c r="D4" s="191"/>
      <c r="E4" s="191"/>
      <c r="F4" s="191"/>
      <c r="G4" s="1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191"/>
      <c r="T4" s="191"/>
      <c r="U4" s="191"/>
      <c r="V4" s="191"/>
      <c r="W4" s="191"/>
      <c r="X4" s="191"/>
      <c r="Y4" s="215"/>
      <c r="Z4" s="215"/>
      <c r="AA4" s="215"/>
      <c r="AB4" s="215"/>
      <c r="AC4" s="176"/>
    </row>
    <row r="5" spans="1:29" s="207" customFormat="1" ht="17.25" customHeight="1" thickBot="1">
      <c r="A5" s="189" t="s">
        <v>3</v>
      </c>
      <c r="B5" s="216" t="s">
        <v>4</v>
      </c>
      <c r="C5" s="177" t="s">
        <v>5</v>
      </c>
      <c r="D5" s="184" t="s">
        <v>6</v>
      </c>
      <c r="E5" s="184" t="s">
        <v>7</v>
      </c>
      <c r="F5" s="217" t="s">
        <v>8</v>
      </c>
      <c r="G5" s="218" t="s">
        <v>9</v>
      </c>
      <c r="H5" s="186" t="s">
        <v>11</v>
      </c>
      <c r="I5" s="187"/>
      <c r="J5" s="187"/>
      <c r="K5" s="187"/>
      <c r="L5" s="187"/>
      <c r="M5" s="187"/>
      <c r="N5" s="187"/>
      <c r="O5" s="187"/>
      <c r="P5" s="187"/>
      <c r="Q5" s="219"/>
      <c r="R5" s="219"/>
      <c r="S5" s="187"/>
      <c r="T5" s="187"/>
      <c r="U5" s="187"/>
      <c r="V5" s="187"/>
      <c r="W5" s="187"/>
      <c r="X5" s="187"/>
      <c r="Y5" s="187"/>
      <c r="Z5" s="187"/>
      <c r="AA5" s="187"/>
      <c r="AB5" s="188"/>
      <c r="AC5" s="189" t="s">
        <v>12</v>
      </c>
    </row>
    <row r="6" spans="1:29" ht="174.75" customHeight="1" thickBot="1">
      <c r="A6" s="220"/>
      <c r="B6" s="221"/>
      <c r="C6" s="222"/>
      <c r="D6" s="223"/>
      <c r="E6" s="223"/>
      <c r="F6" s="224"/>
      <c r="G6" s="225"/>
      <c r="H6" s="226" t="s">
        <v>90</v>
      </c>
      <c r="I6" s="227" t="s">
        <v>91</v>
      </c>
      <c r="J6" s="227" t="s">
        <v>92</v>
      </c>
      <c r="K6" s="227" t="s">
        <v>127</v>
      </c>
      <c r="L6" s="227" t="s">
        <v>93</v>
      </c>
      <c r="M6" s="227" t="s">
        <v>94</v>
      </c>
      <c r="N6" s="227" t="s">
        <v>95</v>
      </c>
      <c r="O6" s="227" t="s">
        <v>96</v>
      </c>
      <c r="P6" s="228" t="s">
        <v>97</v>
      </c>
      <c r="Q6" s="229" t="s">
        <v>13</v>
      </c>
      <c r="R6" s="230" t="s">
        <v>98</v>
      </c>
      <c r="S6" s="231" t="s">
        <v>61</v>
      </c>
      <c r="T6" s="232" t="s">
        <v>99</v>
      </c>
      <c r="U6" s="233" t="s">
        <v>100</v>
      </c>
      <c r="V6" s="234" t="s">
        <v>101</v>
      </c>
      <c r="W6" s="235" t="s">
        <v>69</v>
      </c>
      <c r="X6" s="175" t="s">
        <v>14</v>
      </c>
      <c r="Y6" s="236" t="s">
        <v>15</v>
      </c>
      <c r="Z6" s="237" t="s">
        <v>67</v>
      </c>
      <c r="AA6" s="174" t="s">
        <v>16</v>
      </c>
      <c r="AB6" s="238" t="s">
        <v>62</v>
      </c>
      <c r="AC6" s="220" t="s">
        <v>12</v>
      </c>
    </row>
    <row r="7" spans="1:29" ht="21" customHeight="1">
      <c r="A7" s="239">
        <v>1</v>
      </c>
      <c r="B7" s="240">
        <v>8</v>
      </c>
      <c r="C7" s="241" t="s">
        <v>17</v>
      </c>
      <c r="D7" s="61">
        <v>1991</v>
      </c>
      <c r="E7" s="62" t="s">
        <v>18</v>
      </c>
      <c r="F7" s="241" t="s">
        <v>19</v>
      </c>
      <c r="G7" s="242" t="s">
        <v>19</v>
      </c>
      <c r="H7" s="243"/>
      <c r="I7" s="244"/>
      <c r="J7" s="245"/>
      <c r="K7" s="241"/>
      <c r="L7" s="245"/>
      <c r="M7" s="241"/>
      <c r="N7" s="245"/>
      <c r="O7" s="241"/>
      <c r="P7" s="246"/>
      <c r="Q7" s="247">
        <v>0</v>
      </c>
      <c r="R7" s="248">
        <v>0</v>
      </c>
      <c r="S7" s="249">
        <v>0.03406365740740741</v>
      </c>
      <c r="T7" s="250">
        <v>0.0006944444444444445</v>
      </c>
      <c r="U7" s="250"/>
      <c r="V7" s="251">
        <v>0.03336921296296297</v>
      </c>
      <c r="W7" s="252">
        <v>0.03336921296296297</v>
      </c>
      <c r="X7" s="253">
        <v>0</v>
      </c>
      <c r="Y7" s="254">
        <v>1</v>
      </c>
      <c r="Z7" s="255">
        <v>100</v>
      </c>
      <c r="AA7" s="256">
        <v>1</v>
      </c>
      <c r="AB7" s="257" t="s">
        <v>28</v>
      </c>
      <c r="AC7" s="258"/>
    </row>
    <row r="8" spans="1:29" ht="21" customHeight="1">
      <c r="A8" s="259">
        <v>2</v>
      </c>
      <c r="B8" s="260">
        <v>7</v>
      </c>
      <c r="C8" s="261" t="s">
        <v>22</v>
      </c>
      <c r="D8" s="25">
        <v>1991</v>
      </c>
      <c r="E8" s="26" t="s">
        <v>18</v>
      </c>
      <c r="F8" s="261" t="s">
        <v>19</v>
      </c>
      <c r="G8" s="262" t="s">
        <v>19</v>
      </c>
      <c r="H8" s="263"/>
      <c r="I8" s="264"/>
      <c r="J8" s="265"/>
      <c r="K8" s="261"/>
      <c r="L8" s="265"/>
      <c r="M8" s="261"/>
      <c r="N8" s="265"/>
      <c r="O8" s="261"/>
      <c r="P8" s="266"/>
      <c r="Q8" s="267">
        <v>0</v>
      </c>
      <c r="R8" s="268">
        <v>0</v>
      </c>
      <c r="S8" s="269">
        <v>0.03664351851851852</v>
      </c>
      <c r="T8" s="270">
        <v>0.0006944444444444445</v>
      </c>
      <c r="U8" s="270">
        <v>0.0006944444444444445</v>
      </c>
      <c r="V8" s="271">
        <v>0.03664351851851852</v>
      </c>
      <c r="W8" s="272">
        <v>0.03664351851851852</v>
      </c>
      <c r="X8" s="273">
        <v>0.003275462962962963</v>
      </c>
      <c r="Y8" s="126">
        <v>2</v>
      </c>
      <c r="Z8" s="83">
        <v>95</v>
      </c>
      <c r="AA8" s="84">
        <v>1.0981235475703235</v>
      </c>
      <c r="AB8" s="274" t="s">
        <v>28</v>
      </c>
      <c r="AC8" s="275"/>
    </row>
    <row r="9" spans="1:29" ht="21" customHeight="1">
      <c r="A9" s="259">
        <v>3</v>
      </c>
      <c r="B9" s="260">
        <v>9</v>
      </c>
      <c r="C9" s="261" t="s">
        <v>21</v>
      </c>
      <c r="D9" s="25">
        <v>1987</v>
      </c>
      <c r="E9" s="26" t="s">
        <v>18</v>
      </c>
      <c r="F9" s="261" t="s">
        <v>19</v>
      </c>
      <c r="G9" s="262" t="s">
        <v>19</v>
      </c>
      <c r="H9" s="263"/>
      <c r="I9" s="264"/>
      <c r="J9" s="265"/>
      <c r="K9" s="261"/>
      <c r="L9" s="265"/>
      <c r="M9" s="261"/>
      <c r="N9" s="265"/>
      <c r="O9" s="261"/>
      <c r="P9" s="266"/>
      <c r="Q9" s="267">
        <v>0</v>
      </c>
      <c r="R9" s="268">
        <v>0</v>
      </c>
      <c r="S9" s="269">
        <v>0.040067129629629626</v>
      </c>
      <c r="T9" s="270">
        <v>0.0006944444444444445</v>
      </c>
      <c r="U9" s="270"/>
      <c r="V9" s="271">
        <v>0.039372685185185184</v>
      </c>
      <c r="W9" s="272">
        <v>0.039372685185185184</v>
      </c>
      <c r="X9" s="273">
        <v>0.006003472222222216</v>
      </c>
      <c r="Y9" s="126">
        <v>3</v>
      </c>
      <c r="Z9" s="83">
        <v>91</v>
      </c>
      <c r="AA9" s="84">
        <v>1.1799105129894902</v>
      </c>
      <c r="AB9" s="274" t="s">
        <v>28</v>
      </c>
      <c r="AC9" s="275"/>
    </row>
    <row r="10" spans="1:29" ht="21" customHeight="1">
      <c r="A10" s="259">
        <v>4</v>
      </c>
      <c r="B10" s="260">
        <v>11</v>
      </c>
      <c r="C10" s="261" t="s">
        <v>33</v>
      </c>
      <c r="D10" s="25">
        <v>1988</v>
      </c>
      <c r="E10" s="276" t="s">
        <v>18</v>
      </c>
      <c r="F10" s="261" t="s">
        <v>34</v>
      </c>
      <c r="G10" s="262" t="s">
        <v>34</v>
      </c>
      <c r="H10" s="263"/>
      <c r="I10" s="264"/>
      <c r="J10" s="265"/>
      <c r="K10" s="261"/>
      <c r="L10" s="265"/>
      <c r="M10" s="261"/>
      <c r="N10" s="265"/>
      <c r="O10" s="261"/>
      <c r="P10" s="266"/>
      <c r="Q10" s="267">
        <v>0</v>
      </c>
      <c r="R10" s="268">
        <v>0</v>
      </c>
      <c r="S10" s="269">
        <v>0.05066319444444445</v>
      </c>
      <c r="T10" s="270">
        <v>0.0006944444444444445</v>
      </c>
      <c r="U10" s="270"/>
      <c r="V10" s="271">
        <v>0.049968750000000006</v>
      </c>
      <c r="W10" s="272">
        <v>0.049968750000000006</v>
      </c>
      <c r="X10" s="273">
        <v>0.016599537037037038</v>
      </c>
      <c r="Y10" s="126">
        <v>4</v>
      </c>
      <c r="Z10" s="83">
        <v>87</v>
      </c>
      <c r="AA10" s="84">
        <v>1.4974506607471125</v>
      </c>
      <c r="AB10" s="274"/>
      <c r="AC10" s="275"/>
    </row>
    <row r="11" spans="1:29" ht="21" customHeight="1">
      <c r="A11" s="259">
        <v>5</v>
      </c>
      <c r="B11" s="260">
        <v>19</v>
      </c>
      <c r="C11" s="29" t="s">
        <v>27</v>
      </c>
      <c r="D11" s="25">
        <v>1986</v>
      </c>
      <c r="E11" s="26" t="s">
        <v>28</v>
      </c>
      <c r="F11" s="29" t="s">
        <v>29</v>
      </c>
      <c r="G11" s="277" t="s">
        <v>29</v>
      </c>
      <c r="H11" s="263"/>
      <c r="I11" s="264"/>
      <c r="J11" s="265"/>
      <c r="K11" s="261"/>
      <c r="L11" s="265"/>
      <c r="M11" s="261"/>
      <c r="N11" s="265"/>
      <c r="O11" s="261"/>
      <c r="P11" s="266"/>
      <c r="Q11" s="267">
        <v>0</v>
      </c>
      <c r="R11" s="268">
        <v>0</v>
      </c>
      <c r="S11" s="269">
        <v>0.05165740740740741</v>
      </c>
      <c r="T11" s="270">
        <v>0.0006944444444444445</v>
      </c>
      <c r="U11" s="270"/>
      <c r="V11" s="271">
        <v>0.05096296296296297</v>
      </c>
      <c r="W11" s="272">
        <v>0.05096296296296297</v>
      </c>
      <c r="X11" s="273">
        <v>0.01759375</v>
      </c>
      <c r="Y11" s="126">
        <v>5</v>
      </c>
      <c r="Z11" s="83">
        <v>83</v>
      </c>
      <c r="AA11" s="84">
        <v>1.5272449793624916</v>
      </c>
      <c r="AB11" s="278"/>
      <c r="AC11" s="275"/>
    </row>
    <row r="12" spans="1:29" ht="21" customHeight="1">
      <c r="A12" s="259">
        <v>6</v>
      </c>
      <c r="B12" s="260">
        <v>21</v>
      </c>
      <c r="C12" s="29" t="s">
        <v>23</v>
      </c>
      <c r="D12" s="25">
        <v>1990</v>
      </c>
      <c r="E12" s="26" t="s">
        <v>18</v>
      </c>
      <c r="F12" s="29" t="s">
        <v>24</v>
      </c>
      <c r="G12" s="277" t="s">
        <v>25</v>
      </c>
      <c r="H12" s="263"/>
      <c r="I12" s="264"/>
      <c r="J12" s="265"/>
      <c r="K12" s="261"/>
      <c r="L12" s="265"/>
      <c r="M12" s="261"/>
      <c r="N12" s="265"/>
      <c r="O12" s="261"/>
      <c r="P12" s="266"/>
      <c r="Q12" s="267">
        <v>0</v>
      </c>
      <c r="R12" s="268">
        <v>0</v>
      </c>
      <c r="S12" s="269">
        <v>0.051744212962962964</v>
      </c>
      <c r="T12" s="270">
        <v>0.0006944444444444445</v>
      </c>
      <c r="U12" s="270"/>
      <c r="V12" s="271">
        <v>0.05104976851851852</v>
      </c>
      <c r="W12" s="272">
        <v>0.05104976851851852</v>
      </c>
      <c r="X12" s="273">
        <v>0.017680555555555554</v>
      </c>
      <c r="Y12" s="126">
        <v>6</v>
      </c>
      <c r="Z12" s="83">
        <v>79</v>
      </c>
      <c r="AA12" s="84">
        <v>1.5298463459470708</v>
      </c>
      <c r="AB12" s="278"/>
      <c r="AC12" s="275"/>
    </row>
    <row r="13" spans="1:29" ht="21" customHeight="1">
      <c r="A13" s="259">
        <v>7</v>
      </c>
      <c r="B13" s="260">
        <v>22</v>
      </c>
      <c r="C13" s="29" t="s">
        <v>31</v>
      </c>
      <c r="D13" s="25">
        <v>1988</v>
      </c>
      <c r="E13" s="26" t="s">
        <v>32</v>
      </c>
      <c r="F13" s="29" t="s">
        <v>24</v>
      </c>
      <c r="G13" s="277" t="s">
        <v>25</v>
      </c>
      <c r="H13" s="263"/>
      <c r="I13" s="264"/>
      <c r="J13" s="265"/>
      <c r="K13" s="261"/>
      <c r="L13" s="265"/>
      <c r="M13" s="261"/>
      <c r="N13" s="265"/>
      <c r="O13" s="261"/>
      <c r="P13" s="266"/>
      <c r="Q13" s="267">
        <v>0</v>
      </c>
      <c r="R13" s="268">
        <v>0</v>
      </c>
      <c r="S13" s="269">
        <v>0.05385648148148148</v>
      </c>
      <c r="T13" s="270">
        <v>0.0006944444444444445</v>
      </c>
      <c r="U13" s="270"/>
      <c r="V13" s="271">
        <v>0.053162037037037035</v>
      </c>
      <c r="W13" s="272">
        <v>0.053162037037037035</v>
      </c>
      <c r="X13" s="273">
        <v>0.019792824074074067</v>
      </c>
      <c r="Y13" s="126">
        <v>7</v>
      </c>
      <c r="Z13" s="83">
        <v>75</v>
      </c>
      <c r="AA13" s="84">
        <v>1.5931462661718285</v>
      </c>
      <c r="AB13" s="278"/>
      <c r="AC13" s="275"/>
    </row>
    <row r="14" spans="1:29" ht="21" customHeight="1">
      <c r="A14" s="259">
        <v>8</v>
      </c>
      <c r="B14" s="260">
        <v>1</v>
      </c>
      <c r="C14" s="261" t="s">
        <v>36</v>
      </c>
      <c r="D14" s="25">
        <v>1988</v>
      </c>
      <c r="E14" s="26" t="s">
        <v>18</v>
      </c>
      <c r="F14" s="279" t="s">
        <v>37</v>
      </c>
      <c r="G14" s="277" t="s">
        <v>25</v>
      </c>
      <c r="H14" s="263"/>
      <c r="I14" s="264"/>
      <c r="J14" s="265"/>
      <c r="K14" s="261"/>
      <c r="L14" s="265"/>
      <c r="M14" s="261"/>
      <c r="N14" s="265"/>
      <c r="O14" s="261"/>
      <c r="P14" s="266"/>
      <c r="Q14" s="267">
        <v>0</v>
      </c>
      <c r="R14" s="268">
        <v>0</v>
      </c>
      <c r="S14" s="269">
        <v>0.062496527777777776</v>
      </c>
      <c r="T14" s="270">
        <v>0.0006944444444444445</v>
      </c>
      <c r="U14" s="270"/>
      <c r="V14" s="271">
        <v>0.061802083333333334</v>
      </c>
      <c r="W14" s="272">
        <v>0.061802083333333334</v>
      </c>
      <c r="X14" s="273">
        <v>0.028432870370370365</v>
      </c>
      <c r="Y14" s="126">
        <v>8</v>
      </c>
      <c r="Z14" s="83">
        <v>72</v>
      </c>
      <c r="AA14" s="84">
        <v>1.852068953556935</v>
      </c>
      <c r="AB14" s="278"/>
      <c r="AC14" s="275"/>
    </row>
    <row r="15" spans="1:29" ht="21" customHeight="1">
      <c r="A15" s="259">
        <v>9</v>
      </c>
      <c r="B15" s="260">
        <v>23</v>
      </c>
      <c r="C15" s="29" t="s">
        <v>39</v>
      </c>
      <c r="D15" s="25">
        <v>1986</v>
      </c>
      <c r="E15" s="26" t="s">
        <v>18</v>
      </c>
      <c r="F15" s="29" t="s">
        <v>24</v>
      </c>
      <c r="G15" s="277" t="s">
        <v>25</v>
      </c>
      <c r="H15" s="263"/>
      <c r="I15" s="264"/>
      <c r="J15" s="265"/>
      <c r="K15" s="261"/>
      <c r="L15" s="265"/>
      <c r="M15" s="261"/>
      <c r="N15" s="265"/>
      <c r="O15" s="261"/>
      <c r="P15" s="266"/>
      <c r="Q15" s="267">
        <v>0</v>
      </c>
      <c r="R15" s="268">
        <v>0</v>
      </c>
      <c r="S15" s="269">
        <v>0.06309606481481482</v>
      </c>
      <c r="T15" s="270">
        <v>0.0006944444444444445</v>
      </c>
      <c r="U15" s="270"/>
      <c r="V15" s="271">
        <v>0.06240162037037038</v>
      </c>
      <c r="W15" s="272">
        <v>0.06240162037037038</v>
      </c>
      <c r="X15" s="273">
        <v>0.02903240740740741</v>
      </c>
      <c r="Y15" s="126">
        <v>9</v>
      </c>
      <c r="Z15" s="83">
        <v>69</v>
      </c>
      <c r="AA15" s="84">
        <v>1.8700357254344282</v>
      </c>
      <c r="AB15" s="278"/>
      <c r="AC15" s="275"/>
    </row>
    <row r="16" spans="1:29" ht="21" customHeight="1">
      <c r="A16" s="259">
        <v>10</v>
      </c>
      <c r="B16" s="260">
        <v>3</v>
      </c>
      <c r="C16" s="261" t="s">
        <v>40</v>
      </c>
      <c r="D16" s="25">
        <v>1990</v>
      </c>
      <c r="E16" s="26" t="s">
        <v>32</v>
      </c>
      <c r="F16" s="279" t="s">
        <v>37</v>
      </c>
      <c r="G16" s="277" t="s">
        <v>25</v>
      </c>
      <c r="H16" s="263"/>
      <c r="I16" s="264"/>
      <c r="J16" s="265"/>
      <c r="K16" s="261"/>
      <c r="L16" s="265"/>
      <c r="M16" s="261"/>
      <c r="N16" s="265"/>
      <c r="O16" s="261"/>
      <c r="P16" s="266"/>
      <c r="Q16" s="267">
        <v>0</v>
      </c>
      <c r="R16" s="268">
        <v>0</v>
      </c>
      <c r="S16" s="269">
        <v>0.06746064814814814</v>
      </c>
      <c r="T16" s="270">
        <v>0.0006944444444444445</v>
      </c>
      <c r="U16" s="270"/>
      <c r="V16" s="271">
        <v>0.0667662037037037</v>
      </c>
      <c r="W16" s="272">
        <v>0.0667662037037037</v>
      </c>
      <c r="X16" s="273">
        <v>0.033396990740740734</v>
      </c>
      <c r="Y16" s="126">
        <v>10</v>
      </c>
      <c r="Z16" s="83">
        <v>66</v>
      </c>
      <c r="AA16" s="84">
        <v>2.0008324373070647</v>
      </c>
      <c r="AB16" s="278"/>
      <c r="AC16" s="275"/>
    </row>
    <row r="17" spans="1:29" ht="21" customHeight="1">
      <c r="A17" s="259">
        <v>11</v>
      </c>
      <c r="B17" s="260">
        <v>13</v>
      </c>
      <c r="C17" s="261" t="s">
        <v>42</v>
      </c>
      <c r="D17" s="25">
        <v>1990</v>
      </c>
      <c r="E17" s="276" t="s">
        <v>18</v>
      </c>
      <c r="F17" s="261" t="s">
        <v>34</v>
      </c>
      <c r="G17" s="262" t="s">
        <v>34</v>
      </c>
      <c r="H17" s="263"/>
      <c r="I17" s="264"/>
      <c r="J17" s="265"/>
      <c r="K17" s="261"/>
      <c r="L17" s="265"/>
      <c r="M17" s="261"/>
      <c r="N17" s="265"/>
      <c r="O17" s="261"/>
      <c r="P17" s="266"/>
      <c r="Q17" s="267">
        <v>0</v>
      </c>
      <c r="R17" s="268">
        <v>0</v>
      </c>
      <c r="S17" s="269">
        <v>0.06753587962962963</v>
      </c>
      <c r="T17" s="270">
        <v>0.0006944444444444445</v>
      </c>
      <c r="U17" s="270"/>
      <c r="V17" s="271">
        <v>0.06684143518518519</v>
      </c>
      <c r="W17" s="272">
        <v>0.06684143518518519</v>
      </c>
      <c r="X17" s="273">
        <v>0.03347222222222222</v>
      </c>
      <c r="Y17" s="126">
        <v>11</v>
      </c>
      <c r="Z17" s="83">
        <v>63</v>
      </c>
      <c r="AA17" s="84">
        <v>2.0030869550137003</v>
      </c>
      <c r="AB17" s="278"/>
      <c r="AC17" s="275"/>
    </row>
    <row r="18" spans="1:29" ht="21" customHeight="1">
      <c r="A18" s="259">
        <v>12</v>
      </c>
      <c r="B18" s="260">
        <v>12</v>
      </c>
      <c r="C18" s="261" t="s">
        <v>44</v>
      </c>
      <c r="D18" s="25">
        <v>1991</v>
      </c>
      <c r="E18" s="276" t="s">
        <v>18</v>
      </c>
      <c r="F18" s="261" t="s">
        <v>34</v>
      </c>
      <c r="G18" s="262" t="s">
        <v>34</v>
      </c>
      <c r="H18" s="263"/>
      <c r="I18" s="264"/>
      <c r="J18" s="265"/>
      <c r="K18" s="261"/>
      <c r="L18" s="265"/>
      <c r="M18" s="261"/>
      <c r="N18" s="265"/>
      <c r="O18" s="261"/>
      <c r="P18" s="266"/>
      <c r="Q18" s="267">
        <v>0</v>
      </c>
      <c r="R18" s="268">
        <v>0</v>
      </c>
      <c r="S18" s="269">
        <v>0.07179976851851852</v>
      </c>
      <c r="T18" s="270">
        <v>0.0006944444444444445</v>
      </c>
      <c r="U18" s="270"/>
      <c r="V18" s="271">
        <v>0.07110532407407408</v>
      </c>
      <c r="W18" s="272">
        <v>0.07110532407407408</v>
      </c>
      <c r="X18" s="273">
        <v>0.03773611111111111</v>
      </c>
      <c r="Y18" s="126">
        <v>12</v>
      </c>
      <c r="Z18" s="83">
        <v>60</v>
      </c>
      <c r="AA18" s="84">
        <v>2.1308660816482257</v>
      </c>
      <c r="AB18" s="278"/>
      <c r="AC18" s="275"/>
    </row>
    <row r="19" spans="1:29" ht="21" customHeight="1">
      <c r="A19" s="259">
        <v>13</v>
      </c>
      <c r="B19" s="260">
        <v>2</v>
      </c>
      <c r="C19" s="261" t="s">
        <v>41</v>
      </c>
      <c r="D19" s="25">
        <v>1988</v>
      </c>
      <c r="E19" s="26" t="s">
        <v>18</v>
      </c>
      <c r="F19" s="279" t="s">
        <v>37</v>
      </c>
      <c r="G19" s="277" t="s">
        <v>25</v>
      </c>
      <c r="H19" s="263"/>
      <c r="I19" s="264"/>
      <c r="J19" s="265"/>
      <c r="K19" s="261"/>
      <c r="L19" s="265"/>
      <c r="M19" s="261"/>
      <c r="N19" s="265"/>
      <c r="O19" s="261"/>
      <c r="P19" s="266"/>
      <c r="Q19" s="267">
        <v>0</v>
      </c>
      <c r="R19" s="268">
        <v>0</v>
      </c>
      <c r="S19" s="269">
        <v>0.07280092592592592</v>
      </c>
      <c r="T19" s="270">
        <v>0.0006944444444444445</v>
      </c>
      <c r="U19" s="270"/>
      <c r="V19" s="271">
        <v>0.07210648148148148</v>
      </c>
      <c r="W19" s="272">
        <v>0.07210648148148148</v>
      </c>
      <c r="X19" s="273">
        <v>0.03873726851851851</v>
      </c>
      <c r="Y19" s="126">
        <v>13</v>
      </c>
      <c r="Z19" s="83">
        <v>57</v>
      </c>
      <c r="AA19" s="84">
        <v>2.160868509590371</v>
      </c>
      <c r="AB19" s="278"/>
      <c r="AC19" s="275"/>
    </row>
    <row r="20" spans="1:29" ht="21" customHeight="1">
      <c r="A20" s="259">
        <v>14</v>
      </c>
      <c r="B20" s="260">
        <v>26</v>
      </c>
      <c r="C20" s="29" t="s">
        <v>46</v>
      </c>
      <c r="D20" s="25">
        <v>1987</v>
      </c>
      <c r="E20" s="26" t="s">
        <v>18</v>
      </c>
      <c r="F20" s="29" t="s">
        <v>24</v>
      </c>
      <c r="G20" s="277" t="s">
        <v>25</v>
      </c>
      <c r="H20" s="263"/>
      <c r="I20" s="264"/>
      <c r="J20" s="265"/>
      <c r="K20" s="261"/>
      <c r="L20" s="265"/>
      <c r="M20" s="261"/>
      <c r="N20" s="265"/>
      <c r="O20" s="261"/>
      <c r="P20" s="266"/>
      <c r="Q20" s="267">
        <v>0</v>
      </c>
      <c r="R20" s="268">
        <v>0</v>
      </c>
      <c r="S20" s="269">
        <v>0.07543287037037037</v>
      </c>
      <c r="T20" s="270">
        <v>0.0006944444444444445</v>
      </c>
      <c r="U20" s="270"/>
      <c r="V20" s="271">
        <v>0.07473842592592593</v>
      </c>
      <c r="W20" s="272">
        <v>0.07473842592592593</v>
      </c>
      <c r="X20" s="273">
        <v>0.04136921296296296</v>
      </c>
      <c r="Y20" s="126">
        <v>14</v>
      </c>
      <c r="Z20" s="83">
        <v>54</v>
      </c>
      <c r="AA20" s="84">
        <v>2.2397419444348095</v>
      </c>
      <c r="AB20" s="278"/>
      <c r="AC20" s="275"/>
    </row>
    <row r="21" spans="1:29" ht="21" customHeight="1" thickBot="1">
      <c r="A21" s="280">
        <v>15</v>
      </c>
      <c r="B21" s="281">
        <v>25</v>
      </c>
      <c r="C21" s="64" t="s">
        <v>45</v>
      </c>
      <c r="D21" s="65">
        <v>1985</v>
      </c>
      <c r="E21" s="66" t="s">
        <v>18</v>
      </c>
      <c r="F21" s="64" t="s">
        <v>24</v>
      </c>
      <c r="G21" s="282" t="s">
        <v>25</v>
      </c>
      <c r="H21" s="283"/>
      <c r="I21" s="284"/>
      <c r="J21" s="285"/>
      <c r="K21" s="286"/>
      <c r="L21" s="285"/>
      <c r="M21" s="286"/>
      <c r="N21" s="285"/>
      <c r="O21" s="286"/>
      <c r="P21" s="287"/>
      <c r="Q21" s="288">
        <v>0</v>
      </c>
      <c r="R21" s="289">
        <v>0</v>
      </c>
      <c r="S21" s="290">
        <v>0.0759988425925926</v>
      </c>
      <c r="T21" s="291">
        <v>0.0006944444444444445</v>
      </c>
      <c r="U21" s="291"/>
      <c r="V21" s="292">
        <v>0.07530439814814816</v>
      </c>
      <c r="W21" s="293">
        <v>0.07530439814814816</v>
      </c>
      <c r="X21" s="294">
        <v>0.041935185185185186</v>
      </c>
      <c r="Y21" s="295">
        <v>15</v>
      </c>
      <c r="Z21" s="94">
        <v>51</v>
      </c>
      <c r="AA21" s="95">
        <v>2.2567028545662655</v>
      </c>
      <c r="AB21" s="296"/>
      <c r="AC21" s="297"/>
    </row>
    <row r="22" spans="2:7" ht="12.75">
      <c r="B22" s="298"/>
      <c r="C22" s="1"/>
      <c r="D22" s="299"/>
      <c r="E22" s="300" t="s">
        <v>64</v>
      </c>
      <c r="F22" s="301" t="s">
        <v>102</v>
      </c>
      <c r="G22" s="298"/>
    </row>
    <row r="23" spans="1:29" s="36" customFormat="1" ht="42" customHeight="1">
      <c r="A23" s="36" t="s">
        <v>103</v>
      </c>
      <c r="B23" s="38"/>
      <c r="C23" s="38"/>
      <c r="D23" s="38"/>
      <c r="E23" s="39"/>
      <c r="F23" s="37"/>
      <c r="G23" s="38"/>
      <c r="H23" s="41"/>
      <c r="I23" s="42"/>
      <c r="J23" s="41"/>
      <c r="K23" s="40"/>
      <c r="L23" s="41"/>
      <c r="M23" s="42"/>
      <c r="N23" s="41"/>
      <c r="O23" s="40"/>
      <c r="P23" s="41"/>
      <c r="R23" s="40"/>
      <c r="S23" s="43"/>
      <c r="T23" s="40"/>
      <c r="U23" s="1"/>
      <c r="V23" s="40"/>
      <c r="W23" s="44"/>
      <c r="Y23" s="45"/>
      <c r="Z23" s="45"/>
      <c r="AB23" s="46"/>
      <c r="AC23" s="46"/>
    </row>
    <row r="24" spans="1:29" s="36" customFormat="1" ht="42" customHeight="1">
      <c r="A24" s="36" t="s">
        <v>65</v>
      </c>
      <c r="C24" s="47"/>
      <c r="D24" s="47"/>
      <c r="E24" s="48"/>
      <c r="H24" s="49"/>
      <c r="I24" s="8"/>
      <c r="J24" s="49"/>
      <c r="L24" s="49"/>
      <c r="M24" s="8"/>
      <c r="N24" s="49"/>
      <c r="P24" s="49"/>
      <c r="S24" s="302"/>
      <c r="T24" s="54"/>
      <c r="U24" s="1"/>
      <c r="Y24" s="45"/>
      <c r="Z24" s="45"/>
      <c r="AB24" s="46"/>
      <c r="AC24" s="46"/>
    </row>
    <row r="25" spans="2:7" ht="12.75">
      <c r="B25" s="1"/>
      <c r="C25" s="4"/>
      <c r="D25" s="4"/>
      <c r="E25" s="5"/>
      <c r="G25" s="1"/>
    </row>
  </sheetData>
  <sheetProtection/>
  <mergeCells count="12">
    <mergeCell ref="AC5:AC6"/>
    <mergeCell ref="A1:AC1"/>
    <mergeCell ref="A2:AC2"/>
    <mergeCell ref="A4:AB4"/>
    <mergeCell ref="A5:A6"/>
    <mergeCell ref="B5:B6"/>
    <mergeCell ref="C5:C6"/>
    <mergeCell ref="D5:D6"/>
    <mergeCell ref="E5:E6"/>
    <mergeCell ref="F5:F6"/>
    <mergeCell ref="G5:G6"/>
    <mergeCell ref="H5:AB5"/>
  </mergeCells>
  <printOptions horizontalCentered="1"/>
  <pageMargins left="0.3937007874015748" right="0.3937007874015748" top="0.7874015748031497" bottom="0.3937007874015748" header="0.5118110236220472" footer="0"/>
  <pageSetup fitToHeight="2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2"/>
  <sheetViews>
    <sheetView tabSelected="1" view="pageBreakPreview" zoomScale="75" zoomScaleNormal="70" zoomScaleSheetLayoutView="75" zoomScalePageLayoutView="0" workbookViewId="0" topLeftCell="A7">
      <selection activeCell="A20" sqref="A20:IV21"/>
    </sheetView>
  </sheetViews>
  <sheetFormatPr defaultColWidth="9.140625" defaultRowHeight="12.75"/>
  <cols>
    <col min="1" max="1" width="4.28125" style="1" customWidth="1"/>
    <col min="2" max="2" width="6.421875" style="4" customWidth="1"/>
    <col min="3" max="3" width="25.00390625" style="6" customWidth="1"/>
    <col min="4" max="4" width="9.421875" style="6" bestFit="1" customWidth="1"/>
    <col min="5" max="5" width="5.7109375" style="55" customWidth="1"/>
    <col min="6" max="6" width="36.00390625" style="1" customWidth="1"/>
    <col min="7" max="7" width="23.28125" style="4" customWidth="1"/>
    <col min="8" max="8" width="9.140625" style="7" customWidth="1"/>
    <col min="9" max="9" width="9.140625" style="1" customWidth="1"/>
    <col min="10" max="10" width="9.140625" style="7" customWidth="1"/>
    <col min="11" max="11" width="9.140625" style="1" customWidth="1"/>
    <col min="12" max="12" width="9.140625" style="7" customWidth="1"/>
    <col min="13" max="13" width="9.140625" style="1" customWidth="1"/>
    <col min="14" max="14" width="9.140625" style="7" customWidth="1"/>
    <col min="15" max="15" width="9.140625" style="1" customWidth="1"/>
    <col min="16" max="16" width="9.140625" style="7" customWidth="1"/>
    <col min="17" max="17" width="3.00390625" style="1" customWidth="1"/>
    <col min="18" max="18" width="8.7109375" style="7" customWidth="1" collapsed="1"/>
    <col min="19" max="19" width="8.421875" style="1" customWidth="1"/>
    <col min="20" max="20" width="10.28125" style="1" bestFit="1" customWidth="1"/>
    <col min="21" max="21" width="6.57421875" style="1" customWidth="1"/>
    <col min="22" max="22" width="10.28125" style="1" bestFit="1" customWidth="1"/>
    <col min="23" max="23" width="11.8515625" style="35" customWidth="1"/>
    <col min="24" max="24" width="10.421875" style="1" customWidth="1"/>
    <col min="25" max="25" width="4.8515625" style="11" customWidth="1"/>
    <col min="26" max="26" width="4.7109375" style="11" customWidth="1"/>
    <col min="27" max="27" width="10.7109375" style="10" customWidth="1"/>
    <col min="28" max="28" width="6.8515625" style="1" bestFit="1" customWidth="1"/>
    <col min="29" max="29" width="7.421875" style="1" customWidth="1"/>
    <col min="30" max="30" width="9.140625" style="1" customWidth="1" collapsed="1"/>
    <col min="31" max="16384" width="9.140625" style="1" customWidth="1"/>
  </cols>
  <sheetData>
    <row r="1" spans="1:29" ht="44.25" customHeight="1">
      <c r="A1" s="420" t="s">
        <v>124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</row>
    <row r="2" spans="1:29" s="207" customFormat="1" ht="54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s="207" customFormat="1" ht="13.5" thickTop="1">
      <c r="A3" s="208" t="s">
        <v>88</v>
      </c>
      <c r="C3" s="209"/>
      <c r="D3" s="209"/>
      <c r="E3" s="210"/>
      <c r="F3" s="2"/>
      <c r="H3" s="211"/>
      <c r="I3" s="8"/>
      <c r="J3" s="211"/>
      <c r="L3" s="211"/>
      <c r="M3" s="8"/>
      <c r="N3" s="211"/>
      <c r="P3" s="211"/>
      <c r="Q3" s="10"/>
      <c r="R3" s="211"/>
      <c r="W3" s="212"/>
      <c r="X3" s="10"/>
      <c r="Y3" s="11"/>
      <c r="Z3" s="213"/>
      <c r="AA3" s="15"/>
      <c r="AB3" s="14"/>
      <c r="AC3" s="214" t="s">
        <v>2</v>
      </c>
    </row>
    <row r="4" spans="1:29" s="207" customFormat="1" ht="44.25" customHeight="1" thickBot="1">
      <c r="A4" s="191" t="s">
        <v>123</v>
      </c>
      <c r="B4" s="191"/>
      <c r="C4" s="191"/>
      <c r="D4" s="191"/>
      <c r="E4" s="191"/>
      <c r="F4" s="191"/>
      <c r="G4" s="1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191"/>
      <c r="U4" s="191"/>
      <c r="V4" s="191"/>
      <c r="W4" s="191"/>
      <c r="X4" s="191"/>
      <c r="Y4" s="215"/>
      <c r="Z4" s="215"/>
      <c r="AA4" s="215"/>
      <c r="AB4" s="215"/>
      <c r="AC4" s="176"/>
    </row>
    <row r="5" spans="1:29" s="207" customFormat="1" ht="17.25" customHeight="1" thickBot="1">
      <c r="A5" s="180" t="s">
        <v>3</v>
      </c>
      <c r="B5" s="182" t="s">
        <v>4</v>
      </c>
      <c r="C5" s="177" t="s">
        <v>5</v>
      </c>
      <c r="D5" s="184" t="s">
        <v>6</v>
      </c>
      <c r="E5" s="184" t="s">
        <v>7</v>
      </c>
      <c r="F5" s="217" t="s">
        <v>8</v>
      </c>
      <c r="G5" s="218" t="s">
        <v>9</v>
      </c>
      <c r="H5" s="186" t="s">
        <v>11</v>
      </c>
      <c r="I5" s="187"/>
      <c r="J5" s="187"/>
      <c r="K5" s="187"/>
      <c r="L5" s="187"/>
      <c r="M5" s="187"/>
      <c r="N5" s="187"/>
      <c r="O5" s="187"/>
      <c r="P5" s="187"/>
      <c r="Q5" s="219"/>
      <c r="R5" s="219"/>
      <c r="S5" s="187"/>
      <c r="T5" s="187"/>
      <c r="U5" s="187"/>
      <c r="V5" s="187"/>
      <c r="W5" s="187"/>
      <c r="X5" s="187"/>
      <c r="Y5" s="187"/>
      <c r="Z5" s="187"/>
      <c r="AA5" s="187"/>
      <c r="AB5" s="188"/>
      <c r="AC5" s="189" t="s">
        <v>12</v>
      </c>
    </row>
    <row r="6" spans="1:29" ht="202.5" customHeight="1" thickBot="1">
      <c r="A6" s="181"/>
      <c r="B6" s="183"/>
      <c r="C6" s="178"/>
      <c r="D6" s="185"/>
      <c r="E6" s="185"/>
      <c r="F6" s="303"/>
      <c r="G6" s="304"/>
      <c r="H6" s="305" t="s">
        <v>90</v>
      </c>
      <c r="I6" s="306" t="s">
        <v>91</v>
      </c>
      <c r="J6" s="306" t="s">
        <v>92</v>
      </c>
      <c r="K6" s="306" t="s">
        <v>127</v>
      </c>
      <c r="L6" s="306" t="s">
        <v>93</v>
      </c>
      <c r="M6" s="306" t="s">
        <v>94</v>
      </c>
      <c r="N6" s="306" t="s">
        <v>95</v>
      </c>
      <c r="O6" s="306" t="s">
        <v>96</v>
      </c>
      <c r="P6" s="307" t="s">
        <v>97</v>
      </c>
      <c r="Q6" s="114" t="s">
        <v>13</v>
      </c>
      <c r="R6" s="308" t="s">
        <v>104</v>
      </c>
      <c r="S6" s="309" t="s">
        <v>98</v>
      </c>
      <c r="T6" s="310" t="s">
        <v>61</v>
      </c>
      <c r="U6" s="232" t="s">
        <v>99</v>
      </c>
      <c r="V6" s="234" t="s">
        <v>101</v>
      </c>
      <c r="W6" s="235" t="s">
        <v>69</v>
      </c>
      <c r="X6" s="175" t="s">
        <v>14</v>
      </c>
      <c r="Y6" s="236" t="s">
        <v>15</v>
      </c>
      <c r="Z6" s="237" t="s">
        <v>67</v>
      </c>
      <c r="AA6" s="174" t="s">
        <v>16</v>
      </c>
      <c r="AB6" s="238" t="s">
        <v>62</v>
      </c>
      <c r="AC6" s="220" t="s">
        <v>12</v>
      </c>
    </row>
    <row r="7" spans="1:29" ht="21" customHeight="1">
      <c r="A7" s="259">
        <v>1</v>
      </c>
      <c r="B7" s="311">
        <v>20</v>
      </c>
      <c r="C7" s="29" t="s">
        <v>47</v>
      </c>
      <c r="D7" s="25">
        <v>1985</v>
      </c>
      <c r="E7" s="26" t="s">
        <v>28</v>
      </c>
      <c r="F7" s="29" t="s">
        <v>29</v>
      </c>
      <c r="G7" s="277" t="s">
        <v>29</v>
      </c>
      <c r="H7" s="270"/>
      <c r="I7" s="312"/>
      <c r="J7" s="313"/>
      <c r="K7" s="312"/>
      <c r="L7" s="313"/>
      <c r="M7" s="312"/>
      <c r="N7" s="313"/>
      <c r="O7" s="312"/>
      <c r="P7" s="314"/>
      <c r="Q7" s="315">
        <v>0</v>
      </c>
      <c r="R7" s="316">
        <v>0</v>
      </c>
      <c r="S7" s="317">
        <v>0</v>
      </c>
      <c r="T7" s="318">
        <v>0.04912615740740741</v>
      </c>
      <c r="U7" s="250">
        <v>0.0006944444444444445</v>
      </c>
      <c r="V7" s="251">
        <v>0.04843171296296297</v>
      </c>
      <c r="W7" s="252">
        <v>0.04843171296296297</v>
      </c>
      <c r="X7" s="253">
        <v>0</v>
      </c>
      <c r="Y7" s="254">
        <v>1</v>
      </c>
      <c r="Z7" s="255">
        <v>100</v>
      </c>
      <c r="AA7" s="256">
        <v>1</v>
      </c>
      <c r="AB7" s="257" t="s">
        <v>28</v>
      </c>
      <c r="AC7" s="239"/>
    </row>
    <row r="8" spans="1:29" ht="21" customHeight="1">
      <c r="A8" s="259">
        <v>2</v>
      </c>
      <c r="B8" s="311">
        <v>18</v>
      </c>
      <c r="C8" s="29" t="s">
        <v>48</v>
      </c>
      <c r="D8" s="25">
        <v>1989</v>
      </c>
      <c r="E8" s="26" t="s">
        <v>18</v>
      </c>
      <c r="F8" s="29" t="s">
        <v>29</v>
      </c>
      <c r="G8" s="277" t="s">
        <v>29</v>
      </c>
      <c r="H8" s="319"/>
      <c r="I8" s="276"/>
      <c r="J8" s="320"/>
      <c r="K8" s="276"/>
      <c r="L8" s="320"/>
      <c r="M8" s="276"/>
      <c r="N8" s="320"/>
      <c r="O8" s="276"/>
      <c r="P8" s="321"/>
      <c r="Q8" s="267">
        <v>0</v>
      </c>
      <c r="R8" s="322">
        <v>0</v>
      </c>
      <c r="S8" s="323">
        <v>0</v>
      </c>
      <c r="T8" s="324">
        <v>0.054570601851851856</v>
      </c>
      <c r="U8" s="270">
        <v>0.0006944444444444445</v>
      </c>
      <c r="V8" s="271">
        <v>0.053876157407407414</v>
      </c>
      <c r="W8" s="272">
        <v>0.053876157407407414</v>
      </c>
      <c r="X8" s="273">
        <v>0.005444444444444446</v>
      </c>
      <c r="Y8" s="126">
        <v>2</v>
      </c>
      <c r="Z8" s="83">
        <v>95</v>
      </c>
      <c r="AA8" s="84">
        <v>1.1124148643804517</v>
      </c>
      <c r="AB8" s="274" t="s">
        <v>28</v>
      </c>
      <c r="AC8" s="259"/>
    </row>
    <row r="9" spans="1:29" ht="21" customHeight="1">
      <c r="A9" s="259">
        <v>3</v>
      </c>
      <c r="B9" s="311">
        <v>16</v>
      </c>
      <c r="C9" s="279" t="s">
        <v>51</v>
      </c>
      <c r="D9" s="25">
        <v>1988</v>
      </c>
      <c r="E9" s="276" t="s">
        <v>18</v>
      </c>
      <c r="F9" s="261" t="s">
        <v>34</v>
      </c>
      <c r="G9" s="262" t="s">
        <v>34</v>
      </c>
      <c r="H9" s="319"/>
      <c r="I9" s="276"/>
      <c r="J9" s="320"/>
      <c r="K9" s="276"/>
      <c r="L9" s="320"/>
      <c r="M9" s="276"/>
      <c r="N9" s="320"/>
      <c r="O9" s="276"/>
      <c r="P9" s="321"/>
      <c r="Q9" s="267">
        <v>0</v>
      </c>
      <c r="R9" s="322">
        <v>0.0002893518518518519</v>
      </c>
      <c r="S9" s="323">
        <v>0</v>
      </c>
      <c r="T9" s="324">
        <v>0.06354976851851851</v>
      </c>
      <c r="U9" s="270">
        <v>0.0006944444444444445</v>
      </c>
      <c r="V9" s="271">
        <v>0.06256597222222222</v>
      </c>
      <c r="W9" s="272">
        <v>0.06256597222222222</v>
      </c>
      <c r="X9" s="273">
        <v>0.014134259259259256</v>
      </c>
      <c r="Y9" s="126">
        <v>3</v>
      </c>
      <c r="Z9" s="83">
        <v>91</v>
      </c>
      <c r="AA9" s="84">
        <v>1.2918389293822439</v>
      </c>
      <c r="AB9" s="274" t="s">
        <v>32</v>
      </c>
      <c r="AC9" s="259"/>
    </row>
    <row r="10" spans="1:29" ht="21" customHeight="1">
      <c r="A10" s="259">
        <v>4</v>
      </c>
      <c r="B10" s="311">
        <v>15</v>
      </c>
      <c r="C10" s="279" t="s">
        <v>50</v>
      </c>
      <c r="D10" s="25">
        <v>1991</v>
      </c>
      <c r="E10" s="276" t="s">
        <v>18</v>
      </c>
      <c r="F10" s="261" t="s">
        <v>34</v>
      </c>
      <c r="G10" s="262" t="s">
        <v>34</v>
      </c>
      <c r="H10" s="319"/>
      <c r="I10" s="276"/>
      <c r="J10" s="320"/>
      <c r="K10" s="276"/>
      <c r="L10" s="320"/>
      <c r="M10" s="276"/>
      <c r="N10" s="320"/>
      <c r="O10" s="276"/>
      <c r="P10" s="321"/>
      <c r="Q10" s="267">
        <v>0</v>
      </c>
      <c r="R10" s="322">
        <v>0</v>
      </c>
      <c r="S10" s="323">
        <v>0</v>
      </c>
      <c r="T10" s="324">
        <v>0.06652314814814815</v>
      </c>
      <c r="U10" s="270">
        <v>0.0006944444444444445</v>
      </c>
      <c r="V10" s="271">
        <v>0.06582870370370371</v>
      </c>
      <c r="W10" s="272">
        <v>0.06582870370370371</v>
      </c>
      <c r="X10" s="273">
        <v>0.01739699074074074</v>
      </c>
      <c r="Y10" s="126">
        <v>4</v>
      </c>
      <c r="Z10" s="83">
        <v>87</v>
      </c>
      <c r="AA10" s="84">
        <v>1.3592065957701038</v>
      </c>
      <c r="AB10" s="274"/>
      <c r="AC10" s="259"/>
    </row>
    <row r="11" spans="1:29" ht="21" customHeight="1">
      <c r="A11" s="259">
        <v>5</v>
      </c>
      <c r="B11" s="311">
        <v>10</v>
      </c>
      <c r="C11" s="261" t="s">
        <v>49</v>
      </c>
      <c r="D11" s="25">
        <v>1988</v>
      </c>
      <c r="E11" s="26" t="s">
        <v>18</v>
      </c>
      <c r="F11" s="261" t="s">
        <v>19</v>
      </c>
      <c r="G11" s="262" t="s">
        <v>19</v>
      </c>
      <c r="H11" s="319"/>
      <c r="I11" s="276"/>
      <c r="J11" s="320"/>
      <c r="K11" s="276"/>
      <c r="L11" s="320"/>
      <c r="M11" s="276"/>
      <c r="N11" s="320"/>
      <c r="O11" s="276"/>
      <c r="P11" s="321"/>
      <c r="Q11" s="267">
        <v>0</v>
      </c>
      <c r="R11" s="322">
        <v>0</v>
      </c>
      <c r="S11" s="323">
        <v>0</v>
      </c>
      <c r="T11" s="324">
        <v>0.06709953703703704</v>
      </c>
      <c r="U11" s="270">
        <v>0.0006944444444444445</v>
      </c>
      <c r="V11" s="271">
        <v>0.0664050925925926</v>
      </c>
      <c r="W11" s="272">
        <v>0.0664050925925926</v>
      </c>
      <c r="X11" s="273">
        <v>0.01797337962962963</v>
      </c>
      <c r="Y11" s="126">
        <v>5</v>
      </c>
      <c r="Z11" s="83">
        <v>83</v>
      </c>
      <c r="AA11" s="84">
        <v>1.3711076592185447</v>
      </c>
      <c r="AB11" s="274"/>
      <c r="AC11" s="259"/>
    </row>
    <row r="12" spans="1:29" ht="21" customHeight="1">
      <c r="A12" s="259">
        <v>6</v>
      </c>
      <c r="B12" s="311">
        <v>14</v>
      </c>
      <c r="C12" s="279" t="s">
        <v>55</v>
      </c>
      <c r="D12" s="25">
        <v>1990</v>
      </c>
      <c r="E12" s="276" t="s">
        <v>18</v>
      </c>
      <c r="F12" s="261" t="s">
        <v>34</v>
      </c>
      <c r="G12" s="262" t="s">
        <v>34</v>
      </c>
      <c r="H12" s="319"/>
      <c r="I12" s="276"/>
      <c r="J12" s="320"/>
      <c r="K12" s="276"/>
      <c r="L12" s="320"/>
      <c r="M12" s="276"/>
      <c r="N12" s="320"/>
      <c r="O12" s="276"/>
      <c r="P12" s="321"/>
      <c r="Q12" s="267">
        <v>0</v>
      </c>
      <c r="R12" s="322">
        <v>0</v>
      </c>
      <c r="S12" s="323">
        <v>0</v>
      </c>
      <c r="T12" s="324">
        <v>0.07758333333333334</v>
      </c>
      <c r="U12" s="270">
        <v>0.0006944444444444445</v>
      </c>
      <c r="V12" s="271">
        <v>0.0768888888888889</v>
      </c>
      <c r="W12" s="272">
        <v>0.0768888888888889</v>
      </c>
      <c r="X12" s="273">
        <v>0.028457175925925927</v>
      </c>
      <c r="Y12" s="126">
        <v>6</v>
      </c>
      <c r="Z12" s="83">
        <v>79</v>
      </c>
      <c r="AA12" s="84">
        <v>1.5875731867606644</v>
      </c>
      <c r="AB12" s="274"/>
      <c r="AC12" s="259"/>
    </row>
    <row r="13" spans="1:29" ht="21" customHeight="1">
      <c r="A13" s="259">
        <v>7</v>
      </c>
      <c r="B13" s="311">
        <v>6</v>
      </c>
      <c r="C13" s="261" t="s">
        <v>52</v>
      </c>
      <c r="D13" s="25">
        <v>1979</v>
      </c>
      <c r="E13" s="26" t="s">
        <v>18</v>
      </c>
      <c r="F13" s="279" t="s">
        <v>37</v>
      </c>
      <c r="G13" s="277" t="s">
        <v>25</v>
      </c>
      <c r="H13" s="319"/>
      <c r="I13" s="276"/>
      <c r="J13" s="320"/>
      <c r="K13" s="276"/>
      <c r="L13" s="320"/>
      <c r="M13" s="276"/>
      <c r="N13" s="320" t="s">
        <v>43</v>
      </c>
      <c r="O13" s="276"/>
      <c r="P13" s="321"/>
      <c r="Q13" s="267">
        <v>1</v>
      </c>
      <c r="R13" s="322">
        <v>0</v>
      </c>
      <c r="S13" s="323">
        <v>0.020833333333333332</v>
      </c>
      <c r="T13" s="324">
        <v>0.07491550925925926</v>
      </c>
      <c r="U13" s="270">
        <v>0.0006944444444444445</v>
      </c>
      <c r="V13" s="271">
        <v>0.09505439814814814</v>
      </c>
      <c r="W13" s="272">
        <v>0.09505439814814814</v>
      </c>
      <c r="X13" s="273">
        <v>0.04662268518518518</v>
      </c>
      <c r="Y13" s="126">
        <v>7</v>
      </c>
      <c r="Z13" s="83">
        <v>75</v>
      </c>
      <c r="AA13" s="84">
        <v>1.9626478671286889</v>
      </c>
      <c r="AB13" s="274"/>
      <c r="AC13" s="259"/>
    </row>
    <row r="14" spans="1:29" ht="21" customHeight="1">
      <c r="A14" s="259">
        <v>8</v>
      </c>
      <c r="B14" s="311">
        <v>27</v>
      </c>
      <c r="C14" s="29" t="s">
        <v>58</v>
      </c>
      <c r="D14" s="25">
        <v>1989</v>
      </c>
      <c r="E14" s="26" t="s">
        <v>32</v>
      </c>
      <c r="F14" s="29" t="s">
        <v>24</v>
      </c>
      <c r="G14" s="277" t="s">
        <v>25</v>
      </c>
      <c r="H14" s="319"/>
      <c r="I14" s="276"/>
      <c r="J14" s="320"/>
      <c r="K14" s="276"/>
      <c r="L14" s="320"/>
      <c r="M14" s="276"/>
      <c r="N14" s="320" t="s">
        <v>43</v>
      </c>
      <c r="O14" s="276"/>
      <c r="P14" s="321"/>
      <c r="Q14" s="267">
        <v>1</v>
      </c>
      <c r="R14" s="322">
        <v>0</v>
      </c>
      <c r="S14" s="323">
        <v>0.020833333333333332</v>
      </c>
      <c r="T14" s="324">
        <v>0.09525347222222223</v>
      </c>
      <c r="U14" s="270">
        <v>0.0006944444444444445</v>
      </c>
      <c r="V14" s="271">
        <v>0.11539236111111112</v>
      </c>
      <c r="W14" s="272">
        <v>0.11539236111111112</v>
      </c>
      <c r="X14" s="273">
        <v>0.06696064814814814</v>
      </c>
      <c r="Y14" s="126">
        <v>8</v>
      </c>
      <c r="Z14" s="83">
        <v>72</v>
      </c>
      <c r="AA14" s="84">
        <v>2.382578563747162</v>
      </c>
      <c r="AB14" s="274"/>
      <c r="AC14" s="259"/>
    </row>
    <row r="15" spans="1:29" ht="21" customHeight="1">
      <c r="A15" s="259">
        <v>9</v>
      </c>
      <c r="B15" s="311">
        <v>5</v>
      </c>
      <c r="C15" s="261" t="s">
        <v>57</v>
      </c>
      <c r="D15" s="25">
        <v>1989</v>
      </c>
      <c r="E15" s="26" t="s">
        <v>32</v>
      </c>
      <c r="F15" s="279" t="s">
        <v>37</v>
      </c>
      <c r="G15" s="277" t="s">
        <v>25</v>
      </c>
      <c r="H15" s="319"/>
      <c r="I15" s="276"/>
      <c r="J15" s="320"/>
      <c r="K15" s="276"/>
      <c r="L15" s="320"/>
      <c r="M15" s="276"/>
      <c r="N15" s="320" t="s">
        <v>43</v>
      </c>
      <c r="O15" s="276"/>
      <c r="P15" s="321"/>
      <c r="Q15" s="267">
        <v>1</v>
      </c>
      <c r="R15" s="322">
        <v>0</v>
      </c>
      <c r="S15" s="323">
        <v>0.020833333333333332</v>
      </c>
      <c r="T15" s="324">
        <v>0.10630787037037037</v>
      </c>
      <c r="U15" s="270">
        <v>0.0006944444444444445</v>
      </c>
      <c r="V15" s="271">
        <v>0.12644675925925927</v>
      </c>
      <c r="W15" s="272">
        <v>0.12644675925925927</v>
      </c>
      <c r="X15" s="273">
        <v>0.0780150462962963</v>
      </c>
      <c r="Y15" s="126">
        <v>9</v>
      </c>
      <c r="Z15" s="83">
        <v>69</v>
      </c>
      <c r="AA15" s="84">
        <v>2.610825666148883</v>
      </c>
      <c r="AB15" s="274"/>
      <c r="AC15" s="259"/>
    </row>
    <row r="16" spans="1:29" ht="21" customHeight="1">
      <c r="A16" s="259">
        <v>10</v>
      </c>
      <c r="B16" s="311">
        <v>17</v>
      </c>
      <c r="C16" s="261" t="s">
        <v>56</v>
      </c>
      <c r="D16" s="25">
        <v>1991</v>
      </c>
      <c r="E16" s="26" t="s">
        <v>32</v>
      </c>
      <c r="F16" s="261" t="s">
        <v>34</v>
      </c>
      <c r="G16" s="262" t="s">
        <v>34</v>
      </c>
      <c r="H16" s="319"/>
      <c r="I16" s="276"/>
      <c r="J16" s="320"/>
      <c r="K16" s="276" t="s">
        <v>43</v>
      </c>
      <c r="L16" s="320"/>
      <c r="M16" s="276"/>
      <c r="N16" s="320" t="s">
        <v>43</v>
      </c>
      <c r="O16" s="276"/>
      <c r="P16" s="321"/>
      <c r="Q16" s="267">
        <v>2</v>
      </c>
      <c r="R16" s="322">
        <v>0</v>
      </c>
      <c r="S16" s="323">
        <v>0.041666666666666664</v>
      </c>
      <c r="T16" s="324">
        <v>0.09498726851851852</v>
      </c>
      <c r="U16" s="270">
        <v>0.0006944444444444445</v>
      </c>
      <c r="V16" s="271">
        <v>0.13595949074074073</v>
      </c>
      <c r="W16" s="272">
        <v>0.13595949074074073</v>
      </c>
      <c r="X16" s="273">
        <v>0.08752777777777776</v>
      </c>
      <c r="Y16" s="126">
        <v>10</v>
      </c>
      <c r="Z16" s="83">
        <v>66</v>
      </c>
      <c r="AA16" s="84">
        <v>2.807241008483689</v>
      </c>
      <c r="AB16" s="274"/>
      <c r="AC16" s="259"/>
    </row>
    <row r="17" spans="1:29" ht="21" customHeight="1">
      <c r="A17" s="259">
        <v>11</v>
      </c>
      <c r="B17" s="311">
        <v>4</v>
      </c>
      <c r="C17" s="261" t="s">
        <v>54</v>
      </c>
      <c r="D17" s="25">
        <v>1989</v>
      </c>
      <c r="E17" s="26" t="s">
        <v>32</v>
      </c>
      <c r="F17" s="279" t="s">
        <v>37</v>
      </c>
      <c r="G17" s="277" t="s">
        <v>25</v>
      </c>
      <c r="H17" s="319"/>
      <c r="I17" s="276"/>
      <c r="J17" s="320"/>
      <c r="K17" s="276"/>
      <c r="L17" s="320"/>
      <c r="M17" s="276"/>
      <c r="N17" s="320" t="s">
        <v>43</v>
      </c>
      <c r="O17" s="276"/>
      <c r="P17" s="321"/>
      <c r="Q17" s="267">
        <v>1</v>
      </c>
      <c r="R17" s="322">
        <v>0</v>
      </c>
      <c r="S17" s="323">
        <v>0.020833333333333332</v>
      </c>
      <c r="T17" s="324">
        <v>0.11304745370370371</v>
      </c>
      <c r="U17" s="270">
        <v>0.0006944444444444445</v>
      </c>
      <c r="V17" s="271">
        <v>0.1331863425925926</v>
      </c>
      <c r="W17" s="272" t="s">
        <v>105</v>
      </c>
      <c r="X17" s="273" t="s">
        <v>106</v>
      </c>
      <c r="Y17" s="126" t="s">
        <v>107</v>
      </c>
      <c r="Z17" s="83" t="s">
        <v>107</v>
      </c>
      <c r="AA17" s="84" t="s">
        <v>106</v>
      </c>
      <c r="AB17" s="274"/>
      <c r="AC17" s="259"/>
    </row>
    <row r="18" spans="1:29" ht="21" customHeight="1" thickBot="1">
      <c r="A18" s="280">
        <v>12</v>
      </c>
      <c r="B18" s="325">
        <v>24</v>
      </c>
      <c r="C18" s="64" t="s">
        <v>53</v>
      </c>
      <c r="D18" s="65">
        <v>1989</v>
      </c>
      <c r="E18" s="66" t="s">
        <v>18</v>
      </c>
      <c r="F18" s="64" t="s">
        <v>24</v>
      </c>
      <c r="G18" s="282" t="s">
        <v>25</v>
      </c>
      <c r="H18" s="326"/>
      <c r="I18" s="327"/>
      <c r="J18" s="328"/>
      <c r="K18" s="327"/>
      <c r="L18" s="328"/>
      <c r="M18" s="327"/>
      <c r="N18" s="328"/>
      <c r="O18" s="327"/>
      <c r="P18" s="329"/>
      <c r="Q18" s="288">
        <v>0</v>
      </c>
      <c r="R18" s="330">
        <v>0</v>
      </c>
      <c r="S18" s="331">
        <v>0</v>
      </c>
      <c r="T18" s="332" t="s">
        <v>107</v>
      </c>
      <c r="U18" s="291">
        <v>0.0006944444444444445</v>
      </c>
      <c r="V18" s="292" t="s">
        <v>107</v>
      </c>
      <c r="W18" s="293" t="s">
        <v>108</v>
      </c>
      <c r="X18" s="294" t="s">
        <v>106</v>
      </c>
      <c r="Y18" s="295" t="s">
        <v>107</v>
      </c>
      <c r="Z18" s="94" t="s">
        <v>107</v>
      </c>
      <c r="AA18" s="95" t="s">
        <v>106</v>
      </c>
      <c r="AB18" s="333"/>
      <c r="AC18" s="280"/>
    </row>
    <row r="19" spans="2:7" ht="12.75">
      <c r="B19" s="298"/>
      <c r="C19" s="1"/>
      <c r="D19" s="299"/>
      <c r="E19" s="300" t="s">
        <v>64</v>
      </c>
      <c r="F19" s="301" t="s">
        <v>70</v>
      </c>
      <c r="G19" s="298"/>
    </row>
    <row r="20" spans="1:29" s="36" customFormat="1" ht="47.25" customHeight="1">
      <c r="A20" s="36" t="s">
        <v>66</v>
      </c>
      <c r="B20" s="38"/>
      <c r="C20" s="38"/>
      <c r="D20" s="38"/>
      <c r="E20" s="39"/>
      <c r="F20" s="37"/>
      <c r="G20" s="38"/>
      <c r="H20" s="41"/>
      <c r="I20" s="42"/>
      <c r="J20" s="41"/>
      <c r="K20" s="40"/>
      <c r="L20" s="41"/>
      <c r="M20" s="42"/>
      <c r="N20" s="41"/>
      <c r="O20" s="40"/>
      <c r="P20" s="41"/>
      <c r="R20" s="41"/>
      <c r="S20" s="40"/>
      <c r="T20" s="43"/>
      <c r="U20" s="40"/>
      <c r="V20" s="40"/>
      <c r="W20" s="44"/>
      <c r="Y20" s="45"/>
      <c r="Z20" s="45"/>
      <c r="AB20" s="46"/>
      <c r="AC20" s="46"/>
    </row>
    <row r="21" spans="1:29" s="36" customFormat="1" ht="47.25" customHeight="1">
      <c r="A21" s="36" t="s">
        <v>65</v>
      </c>
      <c r="C21" s="47"/>
      <c r="D21" s="47"/>
      <c r="E21" s="48"/>
      <c r="H21" s="49"/>
      <c r="I21" s="8"/>
      <c r="J21" s="49"/>
      <c r="L21" s="49"/>
      <c r="M21" s="8"/>
      <c r="N21" s="49"/>
      <c r="P21" s="49"/>
      <c r="R21" s="49"/>
      <c r="T21" s="302"/>
      <c r="U21" s="54"/>
      <c r="Y21" s="45"/>
      <c r="Z21" s="45"/>
      <c r="AB21" s="46"/>
      <c r="AC21" s="46"/>
    </row>
    <row r="22" spans="2:7" ht="12.75">
      <c r="B22" s="1"/>
      <c r="C22" s="4"/>
      <c r="D22" s="4"/>
      <c r="E22" s="5"/>
      <c r="G22" s="1"/>
    </row>
  </sheetData>
  <sheetProtection/>
  <mergeCells count="12">
    <mergeCell ref="AC5:AC6"/>
    <mergeCell ref="A1:AC1"/>
    <mergeCell ref="A2:AC2"/>
    <mergeCell ref="A4:AB4"/>
    <mergeCell ref="A5:A6"/>
    <mergeCell ref="B5:B6"/>
    <mergeCell ref="C5:C6"/>
    <mergeCell ref="D5:D6"/>
    <mergeCell ref="E5:E6"/>
    <mergeCell ref="F5:F6"/>
    <mergeCell ref="G5:G6"/>
    <mergeCell ref="H5:AB5"/>
  </mergeCells>
  <printOptions/>
  <pageMargins left="0.61" right="0.64" top="0.54" bottom="1" header="0.5" footer="0.5"/>
  <pageSetup fitToHeight="2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94"/>
  <sheetViews>
    <sheetView view="pageBreakPreview" zoomScale="70" zoomScaleNormal="70" zoomScaleSheetLayoutView="70" zoomScalePageLayoutView="0" workbookViewId="0" topLeftCell="A13">
      <selection activeCell="F32" sqref="A1:IV16384"/>
    </sheetView>
  </sheetViews>
  <sheetFormatPr defaultColWidth="9.140625" defaultRowHeight="12.75"/>
  <cols>
    <col min="1" max="1" width="4.28125" style="22" customWidth="1"/>
    <col min="2" max="2" width="33.00390625" style="6" customWidth="1"/>
    <col min="3" max="3" width="29.8515625" style="55" customWidth="1"/>
    <col min="4" max="4" width="37.8515625" style="6" bestFit="1" customWidth="1"/>
    <col min="5" max="5" width="5.7109375" style="53" customWidth="1"/>
    <col min="6" max="6" width="26.00390625" style="53" customWidth="1"/>
    <col min="7" max="7" width="11.8515625" style="35" customWidth="1"/>
    <col min="8" max="9" width="7.421875" style="11" customWidth="1"/>
    <col min="10" max="10" width="11.7109375" style="57" customWidth="1"/>
    <col min="11" max="11" width="4.57421875" style="58" customWidth="1"/>
    <col min="12" max="12" width="7.421875" style="22" customWidth="1"/>
    <col min="13" max="16384" width="9.140625" style="22" customWidth="1"/>
  </cols>
  <sheetData>
    <row r="1" spans="1:12" ht="45.75" customHeight="1">
      <c r="A1" s="420" t="s">
        <v>124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s="1" customFormat="1" ht="54" customHeight="1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" customFormat="1" ht="13.5" thickTop="1">
      <c r="A3" s="2" t="s">
        <v>88</v>
      </c>
      <c r="B3" s="4"/>
      <c r="C3" s="5"/>
      <c r="D3" s="4"/>
      <c r="E3" s="6"/>
      <c r="F3" s="6"/>
      <c r="G3" s="9"/>
      <c r="H3" s="11"/>
      <c r="I3" s="12"/>
      <c r="J3" s="56"/>
      <c r="K3" s="10"/>
      <c r="L3" s="15" t="s">
        <v>2</v>
      </c>
    </row>
    <row r="4" spans="1:12" s="1" customFormat="1" ht="44.25" customHeight="1" thickBot="1">
      <c r="A4" s="191" t="s">
        <v>126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1" customFormat="1" ht="33" customHeight="1">
      <c r="A5" s="196" t="s">
        <v>3</v>
      </c>
      <c r="B5" s="198" t="s">
        <v>8</v>
      </c>
      <c r="C5" s="194" t="s">
        <v>9</v>
      </c>
      <c r="D5" s="194" t="s">
        <v>10</v>
      </c>
      <c r="E5" s="200" t="s">
        <v>4</v>
      </c>
      <c r="F5" s="339" t="s">
        <v>5</v>
      </c>
      <c r="G5" s="204" t="s">
        <v>77</v>
      </c>
      <c r="H5" s="202"/>
      <c r="I5" s="203"/>
      <c r="J5" s="343" t="s">
        <v>59</v>
      </c>
      <c r="K5" s="203"/>
      <c r="L5" s="205" t="s">
        <v>12</v>
      </c>
    </row>
    <row r="6" spans="1:12" ht="111.75" customHeight="1" thickBot="1">
      <c r="A6" s="197"/>
      <c r="B6" s="199"/>
      <c r="C6" s="195"/>
      <c r="D6" s="195"/>
      <c r="E6" s="201"/>
      <c r="F6" s="340"/>
      <c r="G6" s="345" t="s">
        <v>69</v>
      </c>
      <c r="H6" s="135" t="s">
        <v>15</v>
      </c>
      <c r="I6" s="153" t="s">
        <v>67</v>
      </c>
      <c r="J6" s="344" t="s">
        <v>78</v>
      </c>
      <c r="K6" s="167" t="s">
        <v>60</v>
      </c>
      <c r="L6" s="206" t="s">
        <v>12</v>
      </c>
    </row>
    <row r="7" spans="1:12" ht="12.75">
      <c r="A7" s="160"/>
      <c r="B7" s="142" t="s">
        <v>34</v>
      </c>
      <c r="C7" s="143" t="s">
        <v>34</v>
      </c>
      <c r="D7" s="150" t="s">
        <v>35</v>
      </c>
      <c r="E7" s="154">
        <v>15</v>
      </c>
      <c r="F7" s="98" t="s">
        <v>50</v>
      </c>
      <c r="G7" s="346">
        <v>0.06582870370370371</v>
      </c>
      <c r="H7" s="337">
        <v>4</v>
      </c>
      <c r="I7" s="338">
        <v>87</v>
      </c>
      <c r="J7" s="336"/>
      <c r="K7" s="144"/>
      <c r="L7" s="163"/>
    </row>
    <row r="8" spans="1:12" ht="12.75">
      <c r="A8" s="161"/>
      <c r="B8" s="145" t="s">
        <v>34</v>
      </c>
      <c r="C8" s="141" t="s">
        <v>34</v>
      </c>
      <c r="D8" s="151" t="s">
        <v>35</v>
      </c>
      <c r="E8" s="156">
        <v>16</v>
      </c>
      <c r="F8" s="99" t="s">
        <v>51</v>
      </c>
      <c r="G8" s="347">
        <v>0.06256597222222222</v>
      </c>
      <c r="H8" s="133">
        <v>3</v>
      </c>
      <c r="I8" s="157">
        <v>91</v>
      </c>
      <c r="J8" s="334"/>
      <c r="K8" s="146"/>
      <c r="L8" s="164"/>
    </row>
    <row r="9" spans="1:12" ht="12.75">
      <c r="A9" s="161"/>
      <c r="B9" s="145" t="s">
        <v>34</v>
      </c>
      <c r="C9" s="141" t="s">
        <v>34</v>
      </c>
      <c r="D9" s="151" t="s">
        <v>35</v>
      </c>
      <c r="E9" s="156">
        <v>11</v>
      </c>
      <c r="F9" s="99" t="s">
        <v>33</v>
      </c>
      <c r="G9" s="347">
        <v>0.049968750000000006</v>
      </c>
      <c r="H9" s="133">
        <v>4</v>
      </c>
      <c r="I9" s="157">
        <v>87</v>
      </c>
      <c r="J9" s="334"/>
      <c r="K9" s="146"/>
      <c r="L9" s="164"/>
    </row>
    <row r="10" spans="1:12" ht="12.75">
      <c r="A10" s="161"/>
      <c r="B10" s="145" t="s">
        <v>34</v>
      </c>
      <c r="C10" s="141" t="s">
        <v>34</v>
      </c>
      <c r="D10" s="151" t="s">
        <v>35</v>
      </c>
      <c r="E10" s="156">
        <v>14</v>
      </c>
      <c r="F10" s="99" t="s">
        <v>55</v>
      </c>
      <c r="G10" s="347">
        <v>0.0768888888888889</v>
      </c>
      <c r="H10" s="133">
        <v>6</v>
      </c>
      <c r="I10" s="157">
        <v>79</v>
      </c>
      <c r="J10" s="334"/>
      <c r="K10" s="146"/>
      <c r="L10" s="164"/>
    </row>
    <row r="11" spans="1:12" ht="12.75">
      <c r="A11" s="161"/>
      <c r="B11" s="145" t="s">
        <v>34</v>
      </c>
      <c r="C11" s="141" t="s">
        <v>34</v>
      </c>
      <c r="D11" s="151" t="s">
        <v>35</v>
      </c>
      <c r="E11" s="156">
        <v>17</v>
      </c>
      <c r="F11" s="99" t="s">
        <v>56</v>
      </c>
      <c r="G11" s="347">
        <v>0.13595949074074073</v>
      </c>
      <c r="H11" s="133">
        <v>10</v>
      </c>
      <c r="I11" s="157">
        <v>66</v>
      </c>
      <c r="J11" s="334"/>
      <c r="K11" s="146"/>
      <c r="L11" s="164"/>
    </row>
    <row r="12" spans="1:12" ht="12.75">
      <c r="A12" s="161"/>
      <c r="B12" s="145" t="s">
        <v>34</v>
      </c>
      <c r="C12" s="141" t="s">
        <v>34</v>
      </c>
      <c r="D12" s="151" t="s">
        <v>35</v>
      </c>
      <c r="E12" s="156">
        <v>13</v>
      </c>
      <c r="F12" s="99" t="s">
        <v>42</v>
      </c>
      <c r="G12" s="347">
        <v>0.06684143518518519</v>
      </c>
      <c r="H12" s="133">
        <v>11</v>
      </c>
      <c r="I12" s="157">
        <v>63</v>
      </c>
      <c r="J12" s="334"/>
      <c r="K12" s="146"/>
      <c r="L12" s="164"/>
    </row>
    <row r="13" spans="1:12" ht="13.5" thickBot="1">
      <c r="A13" s="162">
        <v>1</v>
      </c>
      <c r="B13" s="147" t="s">
        <v>34</v>
      </c>
      <c r="C13" s="148" t="s">
        <v>34</v>
      </c>
      <c r="D13" s="152" t="s">
        <v>35</v>
      </c>
      <c r="E13" s="158">
        <v>12</v>
      </c>
      <c r="F13" s="131" t="s">
        <v>44</v>
      </c>
      <c r="G13" s="348">
        <v>0.07110532407407408</v>
      </c>
      <c r="H13" s="139">
        <v>12</v>
      </c>
      <c r="I13" s="159">
        <v>60</v>
      </c>
      <c r="J13" s="335">
        <v>533</v>
      </c>
      <c r="K13" s="149">
        <f>RANK(J13,$J$7:$J$33,0)</f>
        <v>1</v>
      </c>
      <c r="L13" s="165"/>
    </row>
    <row r="14" spans="1:12" ht="12.75">
      <c r="A14" s="160"/>
      <c r="B14" s="142" t="s">
        <v>24</v>
      </c>
      <c r="C14" s="143" t="s">
        <v>25</v>
      </c>
      <c r="D14" s="150" t="s">
        <v>26</v>
      </c>
      <c r="E14" s="154">
        <v>21</v>
      </c>
      <c r="F14" s="98" t="s">
        <v>23</v>
      </c>
      <c r="G14" s="349">
        <v>0.05104976851851852</v>
      </c>
      <c r="H14" s="137">
        <v>6</v>
      </c>
      <c r="I14" s="155">
        <v>79</v>
      </c>
      <c r="J14" s="336"/>
      <c r="K14" s="144"/>
      <c r="L14" s="163"/>
    </row>
    <row r="15" spans="1:12" ht="12.75">
      <c r="A15" s="161"/>
      <c r="B15" s="145" t="s">
        <v>24</v>
      </c>
      <c r="C15" s="141" t="s">
        <v>25</v>
      </c>
      <c r="D15" s="151" t="s">
        <v>26</v>
      </c>
      <c r="E15" s="156">
        <v>22</v>
      </c>
      <c r="F15" s="99" t="s">
        <v>31</v>
      </c>
      <c r="G15" s="347">
        <v>0.053162037037037035</v>
      </c>
      <c r="H15" s="133">
        <v>7</v>
      </c>
      <c r="I15" s="157">
        <v>75</v>
      </c>
      <c r="J15" s="334"/>
      <c r="K15" s="146"/>
      <c r="L15" s="164"/>
    </row>
    <row r="16" spans="1:12" ht="12.75">
      <c r="A16" s="161"/>
      <c r="B16" s="145" t="s">
        <v>24</v>
      </c>
      <c r="C16" s="141" t="s">
        <v>25</v>
      </c>
      <c r="D16" s="151" t="s">
        <v>26</v>
      </c>
      <c r="E16" s="156">
        <v>24</v>
      </c>
      <c r="F16" s="99" t="s">
        <v>53</v>
      </c>
      <c r="G16" s="347" t="s">
        <v>108</v>
      </c>
      <c r="H16" s="133" t="s">
        <v>107</v>
      </c>
      <c r="I16" s="157" t="s">
        <v>107</v>
      </c>
      <c r="J16" s="334"/>
      <c r="K16" s="146"/>
      <c r="L16" s="164"/>
    </row>
    <row r="17" spans="1:12" ht="12.75">
      <c r="A17" s="161"/>
      <c r="B17" s="145" t="s">
        <v>24</v>
      </c>
      <c r="C17" s="141" t="s">
        <v>25</v>
      </c>
      <c r="D17" s="151" t="s">
        <v>26</v>
      </c>
      <c r="E17" s="156">
        <v>23</v>
      </c>
      <c r="F17" s="99" t="s">
        <v>39</v>
      </c>
      <c r="G17" s="347">
        <v>0.06240162037037038</v>
      </c>
      <c r="H17" s="133">
        <v>9</v>
      </c>
      <c r="I17" s="157">
        <v>69</v>
      </c>
      <c r="J17" s="334"/>
      <c r="K17" s="146"/>
      <c r="L17" s="164"/>
    </row>
    <row r="18" spans="1:12" ht="12.75">
      <c r="A18" s="161"/>
      <c r="B18" s="145" t="s">
        <v>24</v>
      </c>
      <c r="C18" s="141" t="s">
        <v>25</v>
      </c>
      <c r="D18" s="151" t="s">
        <v>26</v>
      </c>
      <c r="E18" s="156">
        <v>27</v>
      </c>
      <c r="F18" s="341" t="s">
        <v>58</v>
      </c>
      <c r="G18" s="347">
        <v>0.11539236111111112</v>
      </c>
      <c r="H18" s="133">
        <v>8</v>
      </c>
      <c r="I18" s="157">
        <v>72</v>
      </c>
      <c r="J18" s="334"/>
      <c r="K18" s="146"/>
      <c r="L18" s="164"/>
    </row>
    <row r="19" spans="1:12" ht="12.75">
      <c r="A19" s="161"/>
      <c r="B19" s="145" t="s">
        <v>24</v>
      </c>
      <c r="C19" s="141" t="s">
        <v>25</v>
      </c>
      <c r="D19" s="151" t="s">
        <v>26</v>
      </c>
      <c r="E19" s="156">
        <v>25</v>
      </c>
      <c r="F19" s="99" t="s">
        <v>45</v>
      </c>
      <c r="G19" s="347">
        <v>0.07530439814814816</v>
      </c>
      <c r="H19" s="133">
        <v>15</v>
      </c>
      <c r="I19" s="157">
        <v>51</v>
      </c>
      <c r="J19" s="334"/>
      <c r="K19" s="146"/>
      <c r="L19" s="164"/>
    </row>
    <row r="20" spans="1:12" ht="13.5" thickBot="1">
      <c r="A20" s="162">
        <v>2</v>
      </c>
      <c r="B20" s="147" t="s">
        <v>24</v>
      </c>
      <c r="C20" s="148" t="s">
        <v>25</v>
      </c>
      <c r="D20" s="152" t="s">
        <v>26</v>
      </c>
      <c r="E20" s="158">
        <v>26</v>
      </c>
      <c r="F20" s="131" t="s">
        <v>46</v>
      </c>
      <c r="G20" s="348">
        <v>0.07473842592592593</v>
      </c>
      <c r="H20" s="139">
        <v>14</v>
      </c>
      <c r="I20" s="159">
        <v>54</v>
      </c>
      <c r="J20" s="335">
        <v>400</v>
      </c>
      <c r="K20" s="149">
        <v>2</v>
      </c>
      <c r="L20" s="165"/>
    </row>
    <row r="21" spans="1:12" ht="12.75">
      <c r="A21" s="160"/>
      <c r="B21" s="142" t="s">
        <v>19</v>
      </c>
      <c r="C21" s="143" t="s">
        <v>19</v>
      </c>
      <c r="D21" s="150" t="s">
        <v>20</v>
      </c>
      <c r="E21" s="154">
        <v>8</v>
      </c>
      <c r="F21" s="98" t="s">
        <v>17</v>
      </c>
      <c r="G21" s="349">
        <v>0.03336921296296297</v>
      </c>
      <c r="H21" s="137">
        <v>1</v>
      </c>
      <c r="I21" s="155">
        <v>100</v>
      </c>
      <c r="J21" s="336"/>
      <c r="K21" s="144"/>
      <c r="L21" s="163"/>
    </row>
    <row r="22" spans="1:12" ht="12.75">
      <c r="A22" s="161"/>
      <c r="B22" s="145" t="s">
        <v>19</v>
      </c>
      <c r="C22" s="141" t="s">
        <v>19</v>
      </c>
      <c r="D22" s="151" t="s">
        <v>20</v>
      </c>
      <c r="E22" s="156">
        <v>9</v>
      </c>
      <c r="F22" s="99" t="s">
        <v>21</v>
      </c>
      <c r="G22" s="347">
        <v>0.039372685185185184</v>
      </c>
      <c r="H22" s="133">
        <v>3</v>
      </c>
      <c r="I22" s="157">
        <v>91</v>
      </c>
      <c r="J22" s="334"/>
      <c r="K22" s="146"/>
      <c r="L22" s="164"/>
    </row>
    <row r="23" spans="1:12" ht="12.75">
      <c r="A23" s="161"/>
      <c r="B23" s="145" t="s">
        <v>19</v>
      </c>
      <c r="C23" s="141" t="s">
        <v>19</v>
      </c>
      <c r="D23" s="151" t="s">
        <v>20</v>
      </c>
      <c r="E23" s="156">
        <v>7</v>
      </c>
      <c r="F23" s="99" t="s">
        <v>22</v>
      </c>
      <c r="G23" s="347">
        <v>0.03664351851851852</v>
      </c>
      <c r="H23" s="133">
        <v>2</v>
      </c>
      <c r="I23" s="157">
        <v>95</v>
      </c>
      <c r="J23" s="334"/>
      <c r="K23" s="146"/>
      <c r="L23" s="164"/>
    </row>
    <row r="24" spans="1:12" ht="13.5" thickBot="1">
      <c r="A24" s="162">
        <v>3</v>
      </c>
      <c r="B24" s="147" t="s">
        <v>19</v>
      </c>
      <c r="C24" s="148" t="s">
        <v>19</v>
      </c>
      <c r="D24" s="152" t="s">
        <v>20</v>
      </c>
      <c r="E24" s="158">
        <v>10</v>
      </c>
      <c r="F24" s="131" t="s">
        <v>49</v>
      </c>
      <c r="G24" s="348">
        <v>0.0664050925925926</v>
      </c>
      <c r="H24" s="139">
        <v>5</v>
      </c>
      <c r="I24" s="159">
        <v>83</v>
      </c>
      <c r="J24" s="335">
        <v>369</v>
      </c>
      <c r="K24" s="149">
        <v>3</v>
      </c>
      <c r="L24" s="165"/>
    </row>
    <row r="25" spans="1:12" ht="12.75">
      <c r="A25" s="160"/>
      <c r="B25" s="142" t="s">
        <v>37</v>
      </c>
      <c r="C25" s="143" t="s">
        <v>25</v>
      </c>
      <c r="D25" s="150" t="s">
        <v>38</v>
      </c>
      <c r="E25" s="154">
        <v>6</v>
      </c>
      <c r="F25" s="98" t="s">
        <v>52</v>
      </c>
      <c r="G25" s="349">
        <v>0.09505439814814814</v>
      </c>
      <c r="H25" s="137">
        <v>7</v>
      </c>
      <c r="I25" s="155">
        <v>75</v>
      </c>
      <c r="J25" s="336"/>
      <c r="K25" s="144"/>
      <c r="L25" s="163"/>
    </row>
    <row r="26" spans="1:12" ht="12.75">
      <c r="A26" s="161"/>
      <c r="B26" s="145" t="s">
        <v>37</v>
      </c>
      <c r="C26" s="141" t="s">
        <v>25</v>
      </c>
      <c r="D26" s="151" t="s">
        <v>38</v>
      </c>
      <c r="E26" s="156">
        <v>1</v>
      </c>
      <c r="F26" s="99" t="s">
        <v>36</v>
      </c>
      <c r="G26" s="347">
        <v>0.061802083333333334</v>
      </c>
      <c r="H26" s="133">
        <v>8</v>
      </c>
      <c r="I26" s="157">
        <v>72</v>
      </c>
      <c r="J26" s="334"/>
      <c r="K26" s="146"/>
      <c r="L26" s="164"/>
    </row>
    <row r="27" spans="1:12" ht="12.75">
      <c r="A27" s="161"/>
      <c r="B27" s="145" t="s">
        <v>37</v>
      </c>
      <c r="C27" s="141" t="s">
        <v>25</v>
      </c>
      <c r="D27" s="151" t="s">
        <v>38</v>
      </c>
      <c r="E27" s="156">
        <v>4</v>
      </c>
      <c r="F27" s="99" t="s">
        <v>54</v>
      </c>
      <c r="G27" s="347" t="s">
        <v>105</v>
      </c>
      <c r="H27" s="133" t="s">
        <v>107</v>
      </c>
      <c r="I27" s="157" t="s">
        <v>107</v>
      </c>
      <c r="J27" s="334"/>
      <c r="K27" s="146"/>
      <c r="L27" s="164"/>
    </row>
    <row r="28" spans="1:12" ht="12.75">
      <c r="A28" s="161"/>
      <c r="B28" s="145" t="s">
        <v>37</v>
      </c>
      <c r="C28" s="141" t="s">
        <v>25</v>
      </c>
      <c r="D28" s="151" t="s">
        <v>38</v>
      </c>
      <c r="E28" s="156">
        <v>3</v>
      </c>
      <c r="F28" s="99" t="s">
        <v>40</v>
      </c>
      <c r="G28" s="347">
        <v>0.0667662037037037</v>
      </c>
      <c r="H28" s="133">
        <v>10</v>
      </c>
      <c r="I28" s="157">
        <v>66</v>
      </c>
      <c r="J28" s="334"/>
      <c r="K28" s="146"/>
      <c r="L28" s="164"/>
    </row>
    <row r="29" spans="1:12" ht="12.75">
      <c r="A29" s="161"/>
      <c r="B29" s="145" t="s">
        <v>37</v>
      </c>
      <c r="C29" s="141" t="s">
        <v>25</v>
      </c>
      <c r="D29" s="151" t="s">
        <v>38</v>
      </c>
      <c r="E29" s="156">
        <v>2</v>
      </c>
      <c r="F29" s="99" t="s">
        <v>41</v>
      </c>
      <c r="G29" s="347">
        <v>0.07210648148148148</v>
      </c>
      <c r="H29" s="133">
        <v>13</v>
      </c>
      <c r="I29" s="157">
        <v>57</v>
      </c>
      <c r="J29" s="334"/>
      <c r="K29" s="146"/>
      <c r="L29" s="164"/>
    </row>
    <row r="30" spans="1:12" ht="13.5" thickBot="1">
      <c r="A30" s="162">
        <v>4</v>
      </c>
      <c r="B30" s="147" t="s">
        <v>37</v>
      </c>
      <c r="C30" s="148" t="s">
        <v>25</v>
      </c>
      <c r="D30" s="152" t="s">
        <v>38</v>
      </c>
      <c r="E30" s="158">
        <v>5</v>
      </c>
      <c r="F30" s="131" t="s">
        <v>57</v>
      </c>
      <c r="G30" s="348">
        <v>0.12644675925925927</v>
      </c>
      <c r="H30" s="139">
        <v>9</v>
      </c>
      <c r="I30" s="159">
        <v>69</v>
      </c>
      <c r="J30" s="335">
        <v>339</v>
      </c>
      <c r="K30" s="149">
        <v>4</v>
      </c>
      <c r="L30" s="165"/>
    </row>
    <row r="31" spans="1:12" ht="12.75">
      <c r="A31" s="160"/>
      <c r="B31" s="142" t="s">
        <v>29</v>
      </c>
      <c r="C31" s="143" t="s">
        <v>29</v>
      </c>
      <c r="D31" s="150" t="s">
        <v>30</v>
      </c>
      <c r="E31" s="154">
        <v>20</v>
      </c>
      <c r="F31" s="342" t="s">
        <v>47</v>
      </c>
      <c r="G31" s="349">
        <v>0.04843171296296297</v>
      </c>
      <c r="H31" s="137">
        <v>1</v>
      </c>
      <c r="I31" s="155">
        <v>100</v>
      </c>
      <c r="J31" s="336"/>
      <c r="K31" s="144"/>
      <c r="L31" s="163"/>
    </row>
    <row r="32" spans="1:12" ht="12.75">
      <c r="A32" s="161"/>
      <c r="B32" s="145" t="s">
        <v>29</v>
      </c>
      <c r="C32" s="141" t="s">
        <v>29</v>
      </c>
      <c r="D32" s="151" t="s">
        <v>30</v>
      </c>
      <c r="E32" s="156">
        <v>18</v>
      </c>
      <c r="F32" s="341" t="s">
        <v>48</v>
      </c>
      <c r="G32" s="347">
        <v>0.053876157407407414</v>
      </c>
      <c r="H32" s="133">
        <v>2</v>
      </c>
      <c r="I32" s="157">
        <v>95</v>
      </c>
      <c r="J32" s="334"/>
      <c r="K32" s="146"/>
      <c r="L32" s="164"/>
    </row>
    <row r="33" spans="1:12" ht="13.5" thickBot="1">
      <c r="A33" s="162">
        <v>5</v>
      </c>
      <c r="B33" s="147" t="s">
        <v>29</v>
      </c>
      <c r="C33" s="148" t="s">
        <v>29</v>
      </c>
      <c r="D33" s="152" t="s">
        <v>30</v>
      </c>
      <c r="E33" s="158">
        <v>19</v>
      </c>
      <c r="F33" s="131" t="s">
        <v>27</v>
      </c>
      <c r="G33" s="348">
        <v>0.05096296296296297</v>
      </c>
      <c r="H33" s="139">
        <v>5</v>
      </c>
      <c r="I33" s="159">
        <v>83</v>
      </c>
      <c r="J33" s="335">
        <v>278</v>
      </c>
      <c r="K33" s="149">
        <v>5</v>
      </c>
      <c r="L33" s="165"/>
    </row>
    <row r="34" spans="1:12" s="11" customFormat="1" ht="12.75">
      <c r="A34" s="22"/>
      <c r="B34" s="22"/>
      <c r="C34" s="22"/>
      <c r="D34" s="22"/>
      <c r="E34" s="22"/>
      <c r="F34" s="51"/>
      <c r="G34" s="54"/>
      <c r="J34" s="57"/>
      <c r="K34" s="58"/>
      <c r="L34" s="22"/>
    </row>
    <row r="35" spans="1:12" s="11" customFormat="1" ht="12.75">
      <c r="A35" s="22"/>
      <c r="B35" s="22"/>
      <c r="C35" s="51"/>
      <c r="D35" s="51"/>
      <c r="E35" s="51"/>
      <c r="F35" s="6"/>
      <c r="G35" s="35"/>
      <c r="J35" s="57"/>
      <c r="K35" s="58"/>
      <c r="L35" s="22"/>
    </row>
    <row r="36" spans="1:12" s="11" customFormat="1" ht="12.75">
      <c r="A36" s="22"/>
      <c r="B36" s="22"/>
      <c r="C36" s="51"/>
      <c r="D36" s="51"/>
      <c r="E36" s="51"/>
      <c r="F36" s="6"/>
      <c r="G36" s="35"/>
      <c r="J36" s="57"/>
      <c r="K36" s="58"/>
      <c r="L36" s="22"/>
    </row>
    <row r="37" spans="1:12" s="11" customFormat="1" ht="12.75">
      <c r="A37" s="22"/>
      <c r="B37" s="22"/>
      <c r="C37" s="51"/>
      <c r="D37" s="51"/>
      <c r="E37" s="51"/>
      <c r="F37" s="6"/>
      <c r="G37" s="35"/>
      <c r="J37" s="57"/>
      <c r="K37" s="58"/>
      <c r="L37" s="22"/>
    </row>
    <row r="38" spans="1:12" s="11" customFormat="1" ht="12.75">
      <c r="A38" s="22"/>
      <c r="B38" s="22"/>
      <c r="C38" s="51"/>
      <c r="D38" s="51"/>
      <c r="E38" s="51"/>
      <c r="F38" s="6"/>
      <c r="G38" s="35"/>
      <c r="J38" s="57"/>
      <c r="K38" s="58"/>
      <c r="L38" s="22"/>
    </row>
    <row r="39" spans="1:12" s="11" customFormat="1" ht="12.75">
      <c r="A39" s="22"/>
      <c r="B39" s="22"/>
      <c r="C39" s="51"/>
      <c r="D39" s="51"/>
      <c r="E39" s="51"/>
      <c r="F39" s="6"/>
      <c r="G39" s="35"/>
      <c r="J39" s="57"/>
      <c r="K39" s="58"/>
      <c r="L39" s="22"/>
    </row>
    <row r="40" spans="1:12" s="11" customFormat="1" ht="12.75">
      <c r="A40" s="22"/>
      <c r="B40" s="22"/>
      <c r="C40" s="51"/>
      <c r="D40" s="51"/>
      <c r="E40" s="51"/>
      <c r="F40" s="6"/>
      <c r="G40" s="35"/>
      <c r="J40" s="57"/>
      <c r="K40" s="58"/>
      <c r="L40" s="22"/>
    </row>
    <row r="41" spans="1:12" s="11" customFormat="1" ht="12.75">
      <c r="A41" s="22"/>
      <c r="B41" s="22"/>
      <c r="C41" s="51"/>
      <c r="D41" s="51"/>
      <c r="E41" s="51"/>
      <c r="F41" s="6"/>
      <c r="G41" s="35"/>
      <c r="J41" s="57"/>
      <c r="K41" s="58"/>
      <c r="L41" s="22"/>
    </row>
    <row r="42" spans="1:12" s="11" customFormat="1" ht="12.75">
      <c r="A42" s="22"/>
      <c r="B42" s="22"/>
      <c r="C42" s="51"/>
      <c r="D42" s="51"/>
      <c r="E42" s="51"/>
      <c r="F42" s="6"/>
      <c r="G42" s="35"/>
      <c r="J42" s="57"/>
      <c r="K42" s="58"/>
      <c r="L42" s="22"/>
    </row>
    <row r="43" spans="1:12" s="11" customFormat="1" ht="12.75">
      <c r="A43" s="22"/>
      <c r="B43" s="22"/>
      <c r="C43" s="51"/>
      <c r="D43" s="51"/>
      <c r="E43" s="51"/>
      <c r="F43" s="6"/>
      <c r="G43" s="35"/>
      <c r="J43" s="57"/>
      <c r="K43" s="58"/>
      <c r="L43" s="22"/>
    </row>
    <row r="44" spans="1:12" s="11" customFormat="1" ht="12.75">
      <c r="A44" s="22"/>
      <c r="B44" s="22"/>
      <c r="C44" s="51"/>
      <c r="D44" s="51"/>
      <c r="E44" s="51"/>
      <c r="F44" s="6"/>
      <c r="G44" s="35"/>
      <c r="J44" s="57"/>
      <c r="K44" s="58"/>
      <c r="L44" s="22"/>
    </row>
    <row r="45" spans="1:12" s="11" customFormat="1" ht="12.75">
      <c r="A45" s="22"/>
      <c r="B45" s="22"/>
      <c r="C45" s="51"/>
      <c r="D45" s="51"/>
      <c r="E45" s="51"/>
      <c r="F45" s="6"/>
      <c r="G45" s="35"/>
      <c r="J45" s="57"/>
      <c r="K45" s="58"/>
      <c r="L45" s="22"/>
    </row>
    <row r="46" spans="1:12" s="11" customFormat="1" ht="12.75">
      <c r="A46" s="22"/>
      <c r="B46" s="22"/>
      <c r="C46" s="51"/>
      <c r="D46" s="51"/>
      <c r="E46" s="51"/>
      <c r="F46" s="6"/>
      <c r="G46" s="35"/>
      <c r="J46" s="57"/>
      <c r="K46" s="58"/>
      <c r="L46" s="22"/>
    </row>
    <row r="47" spans="1:12" s="11" customFormat="1" ht="12.75">
      <c r="A47" s="22"/>
      <c r="B47" s="22"/>
      <c r="C47" s="51"/>
      <c r="D47" s="51"/>
      <c r="E47" s="51"/>
      <c r="F47" s="6"/>
      <c r="G47" s="35"/>
      <c r="J47" s="57"/>
      <c r="K47" s="58"/>
      <c r="L47" s="22"/>
    </row>
    <row r="48" spans="1:12" s="11" customFormat="1" ht="12.75">
      <c r="A48" s="22"/>
      <c r="B48" s="22"/>
      <c r="C48" s="51"/>
      <c r="D48" s="51"/>
      <c r="E48" s="51"/>
      <c r="F48" s="6"/>
      <c r="G48" s="35"/>
      <c r="J48" s="57"/>
      <c r="K48" s="58"/>
      <c r="L48" s="22"/>
    </row>
    <row r="49" spans="1:12" s="11" customFormat="1" ht="12.75">
      <c r="A49" s="22"/>
      <c r="B49" s="22"/>
      <c r="C49" s="51"/>
      <c r="D49" s="51"/>
      <c r="E49" s="51"/>
      <c r="F49" s="6"/>
      <c r="G49" s="35"/>
      <c r="J49" s="57"/>
      <c r="K49" s="58"/>
      <c r="L49" s="22"/>
    </row>
    <row r="50" spans="1:12" s="35" customFormat="1" ht="12.75">
      <c r="A50" s="22"/>
      <c r="B50" s="22"/>
      <c r="C50" s="51"/>
      <c r="D50" s="51"/>
      <c r="E50" s="51"/>
      <c r="F50" s="6"/>
      <c r="H50" s="11"/>
      <c r="I50" s="11"/>
      <c r="J50" s="57"/>
      <c r="K50" s="58"/>
      <c r="L50" s="22"/>
    </row>
    <row r="51" spans="1:12" s="35" customFormat="1" ht="12.75">
      <c r="A51" s="22"/>
      <c r="B51" s="22"/>
      <c r="C51" s="51"/>
      <c r="D51" s="51"/>
      <c r="E51" s="51"/>
      <c r="F51" s="6"/>
      <c r="H51" s="11"/>
      <c r="I51" s="11"/>
      <c r="J51" s="57"/>
      <c r="K51" s="58"/>
      <c r="L51" s="22"/>
    </row>
    <row r="52" spans="1:12" s="35" customFormat="1" ht="12.75">
      <c r="A52" s="22"/>
      <c r="B52" s="22"/>
      <c r="C52" s="51"/>
      <c r="D52" s="51"/>
      <c r="E52" s="51"/>
      <c r="F52" s="6"/>
      <c r="H52" s="11"/>
      <c r="I52" s="11"/>
      <c r="J52" s="57"/>
      <c r="K52" s="58"/>
      <c r="L52" s="22"/>
    </row>
    <row r="53" spans="1:12" s="35" customFormat="1" ht="12.75">
      <c r="A53" s="22"/>
      <c r="B53" s="22"/>
      <c r="C53" s="51"/>
      <c r="D53" s="51"/>
      <c r="E53" s="51"/>
      <c r="F53" s="6"/>
      <c r="H53" s="11"/>
      <c r="I53" s="11"/>
      <c r="J53" s="57"/>
      <c r="K53" s="58"/>
      <c r="L53" s="22"/>
    </row>
    <row r="54" spans="1:12" s="35" customFormat="1" ht="12.75">
      <c r="A54" s="22"/>
      <c r="B54" s="22"/>
      <c r="C54" s="51"/>
      <c r="D54" s="51"/>
      <c r="E54" s="51"/>
      <c r="F54" s="6"/>
      <c r="H54" s="11"/>
      <c r="I54" s="11"/>
      <c r="J54" s="57"/>
      <c r="K54" s="58"/>
      <c r="L54" s="22"/>
    </row>
    <row r="55" spans="1:12" s="35" customFormat="1" ht="12.75">
      <c r="A55" s="22"/>
      <c r="B55" s="22"/>
      <c r="C55" s="51"/>
      <c r="D55" s="51"/>
      <c r="E55" s="51"/>
      <c r="F55" s="6"/>
      <c r="H55" s="11"/>
      <c r="I55" s="11"/>
      <c r="J55" s="57"/>
      <c r="K55" s="58"/>
      <c r="L55" s="22"/>
    </row>
    <row r="56" spans="1:12" s="35" customFormat="1" ht="12.75">
      <c r="A56" s="22"/>
      <c r="B56" s="22"/>
      <c r="C56" s="51"/>
      <c r="D56" s="51"/>
      <c r="E56" s="51"/>
      <c r="F56" s="6"/>
      <c r="H56" s="11"/>
      <c r="I56" s="11"/>
      <c r="J56" s="57"/>
      <c r="K56" s="58"/>
      <c r="L56" s="22"/>
    </row>
    <row r="57" spans="1:12" s="35" customFormat="1" ht="12.75">
      <c r="A57" s="22"/>
      <c r="B57" s="22"/>
      <c r="C57" s="51"/>
      <c r="D57" s="51"/>
      <c r="E57" s="51"/>
      <c r="F57" s="6"/>
      <c r="H57" s="11"/>
      <c r="I57" s="11"/>
      <c r="J57" s="57"/>
      <c r="K57" s="58"/>
      <c r="L57" s="22"/>
    </row>
    <row r="58" spans="1:12" s="35" customFormat="1" ht="12.75">
      <c r="A58" s="22"/>
      <c r="B58" s="22"/>
      <c r="C58" s="51"/>
      <c r="D58" s="51"/>
      <c r="E58" s="51"/>
      <c r="F58" s="6"/>
      <c r="H58" s="11"/>
      <c r="I58" s="11"/>
      <c r="J58" s="57"/>
      <c r="K58" s="58"/>
      <c r="L58" s="22"/>
    </row>
    <row r="59" spans="1:12" s="35" customFormat="1" ht="12.75">
      <c r="A59" s="22"/>
      <c r="B59" s="22"/>
      <c r="C59" s="51"/>
      <c r="D59" s="51"/>
      <c r="E59" s="51"/>
      <c r="F59" s="6"/>
      <c r="H59" s="11"/>
      <c r="I59" s="11"/>
      <c r="J59" s="57"/>
      <c r="K59" s="58"/>
      <c r="L59" s="22"/>
    </row>
    <row r="60" spans="1:12" s="35" customFormat="1" ht="12.75">
      <c r="A60" s="22"/>
      <c r="B60" s="22"/>
      <c r="C60" s="51"/>
      <c r="D60" s="51"/>
      <c r="E60" s="51"/>
      <c r="F60" s="6"/>
      <c r="H60" s="11"/>
      <c r="I60" s="11"/>
      <c r="J60" s="57"/>
      <c r="K60" s="58"/>
      <c r="L60" s="22"/>
    </row>
    <row r="61" spans="1:12" s="35" customFormat="1" ht="12.75">
      <c r="A61" s="22"/>
      <c r="B61" s="22"/>
      <c r="C61" s="51"/>
      <c r="D61" s="51"/>
      <c r="E61" s="51"/>
      <c r="F61" s="6"/>
      <c r="H61" s="11"/>
      <c r="I61" s="11"/>
      <c r="J61" s="57"/>
      <c r="K61" s="58"/>
      <c r="L61" s="22"/>
    </row>
    <row r="62" spans="1:12" s="35" customFormat="1" ht="12.75">
      <c r="A62" s="22"/>
      <c r="B62" s="22"/>
      <c r="C62" s="51"/>
      <c r="D62" s="51"/>
      <c r="E62" s="51"/>
      <c r="F62" s="6"/>
      <c r="H62" s="11"/>
      <c r="I62" s="11"/>
      <c r="J62" s="57"/>
      <c r="K62" s="58"/>
      <c r="L62" s="22"/>
    </row>
    <row r="63" spans="1:12" s="35" customFormat="1" ht="12.75">
      <c r="A63" s="22"/>
      <c r="B63" s="22"/>
      <c r="C63" s="51"/>
      <c r="D63" s="51"/>
      <c r="E63" s="51"/>
      <c r="F63" s="6"/>
      <c r="H63" s="11"/>
      <c r="I63" s="11"/>
      <c r="J63" s="57"/>
      <c r="K63" s="58"/>
      <c r="L63" s="22"/>
    </row>
    <row r="64" spans="1:12" s="35" customFormat="1" ht="12.75">
      <c r="A64" s="22"/>
      <c r="B64" s="22"/>
      <c r="C64" s="51"/>
      <c r="D64" s="51"/>
      <c r="E64" s="51"/>
      <c r="F64" s="6"/>
      <c r="H64" s="11"/>
      <c r="I64" s="11"/>
      <c r="J64" s="57"/>
      <c r="K64" s="58"/>
      <c r="L64" s="22"/>
    </row>
    <row r="65" spans="1:12" s="35" customFormat="1" ht="12.75">
      <c r="A65" s="22"/>
      <c r="B65" s="22"/>
      <c r="C65" s="51"/>
      <c r="D65" s="51"/>
      <c r="E65" s="51"/>
      <c r="F65" s="6"/>
      <c r="H65" s="11"/>
      <c r="I65" s="11"/>
      <c r="J65" s="57"/>
      <c r="K65" s="58"/>
      <c r="L65" s="22"/>
    </row>
    <row r="66" spans="1:12" s="35" customFormat="1" ht="12.75">
      <c r="A66" s="22"/>
      <c r="B66" s="22"/>
      <c r="C66" s="51"/>
      <c r="D66" s="51"/>
      <c r="E66" s="51"/>
      <c r="F66" s="6"/>
      <c r="H66" s="11"/>
      <c r="I66" s="11"/>
      <c r="J66" s="57"/>
      <c r="K66" s="58"/>
      <c r="L66" s="22"/>
    </row>
    <row r="67" spans="1:12" s="35" customFormat="1" ht="12.75">
      <c r="A67" s="22"/>
      <c r="B67" s="22"/>
      <c r="C67" s="51"/>
      <c r="D67" s="51"/>
      <c r="E67" s="51"/>
      <c r="F67" s="6"/>
      <c r="H67" s="11"/>
      <c r="I67" s="11"/>
      <c r="J67" s="57"/>
      <c r="K67" s="58"/>
      <c r="L67" s="22"/>
    </row>
    <row r="68" spans="1:12" s="35" customFormat="1" ht="12.75">
      <c r="A68" s="22"/>
      <c r="B68" s="22"/>
      <c r="C68" s="51"/>
      <c r="D68" s="51"/>
      <c r="E68" s="51"/>
      <c r="F68" s="6"/>
      <c r="H68" s="11"/>
      <c r="I68" s="11"/>
      <c r="J68" s="57"/>
      <c r="K68" s="58"/>
      <c r="L68" s="22"/>
    </row>
    <row r="69" spans="1:12" s="35" customFormat="1" ht="12.75">
      <c r="A69" s="22"/>
      <c r="B69" s="22"/>
      <c r="C69" s="51"/>
      <c r="D69" s="51"/>
      <c r="E69" s="51"/>
      <c r="F69" s="6"/>
      <c r="H69" s="11"/>
      <c r="I69" s="11"/>
      <c r="J69" s="57"/>
      <c r="K69" s="58"/>
      <c r="L69" s="22"/>
    </row>
    <row r="70" spans="1:12" s="35" customFormat="1" ht="12.75">
      <c r="A70" s="22"/>
      <c r="B70" s="22"/>
      <c r="C70" s="51"/>
      <c r="D70" s="51"/>
      <c r="E70" s="51"/>
      <c r="F70" s="6"/>
      <c r="H70" s="11"/>
      <c r="I70" s="11"/>
      <c r="J70" s="57"/>
      <c r="K70" s="58"/>
      <c r="L70" s="22"/>
    </row>
    <row r="71" spans="1:12" s="35" customFormat="1" ht="12.75">
      <c r="A71" s="22"/>
      <c r="B71" s="22"/>
      <c r="C71" s="51"/>
      <c r="D71" s="51"/>
      <c r="E71" s="51"/>
      <c r="F71" s="6"/>
      <c r="H71" s="11"/>
      <c r="I71" s="11"/>
      <c r="J71" s="57"/>
      <c r="K71" s="58"/>
      <c r="L71" s="22"/>
    </row>
    <row r="72" spans="1:12" s="35" customFormat="1" ht="12.75">
      <c r="A72" s="22"/>
      <c r="B72" s="22"/>
      <c r="C72" s="51"/>
      <c r="D72" s="51"/>
      <c r="E72" s="51"/>
      <c r="F72" s="6"/>
      <c r="H72" s="11"/>
      <c r="I72" s="11"/>
      <c r="J72" s="57"/>
      <c r="K72" s="58"/>
      <c r="L72" s="22"/>
    </row>
    <row r="73" spans="1:12" s="35" customFormat="1" ht="12.75">
      <c r="A73" s="22"/>
      <c r="B73" s="22"/>
      <c r="C73" s="51"/>
      <c r="D73" s="51"/>
      <c r="E73" s="51"/>
      <c r="F73" s="6"/>
      <c r="H73" s="11"/>
      <c r="I73" s="11"/>
      <c r="J73" s="57"/>
      <c r="K73" s="58"/>
      <c r="L73" s="22"/>
    </row>
    <row r="74" spans="1:12" s="35" customFormat="1" ht="12.75">
      <c r="A74" s="22"/>
      <c r="B74" s="22"/>
      <c r="C74" s="51"/>
      <c r="D74" s="51"/>
      <c r="E74" s="51"/>
      <c r="F74" s="6"/>
      <c r="H74" s="11"/>
      <c r="I74" s="11"/>
      <c r="J74" s="57"/>
      <c r="K74" s="58"/>
      <c r="L74" s="22"/>
    </row>
    <row r="75" spans="1:12" s="35" customFormat="1" ht="12.75">
      <c r="A75" s="22"/>
      <c r="B75" s="22"/>
      <c r="C75" s="51"/>
      <c r="D75" s="51"/>
      <c r="E75" s="51"/>
      <c r="F75" s="6"/>
      <c r="H75" s="11"/>
      <c r="I75" s="11"/>
      <c r="J75" s="57"/>
      <c r="K75" s="58"/>
      <c r="L75" s="22"/>
    </row>
    <row r="76" spans="1:12" s="35" customFormat="1" ht="12.75">
      <c r="A76" s="22"/>
      <c r="B76" s="22"/>
      <c r="C76" s="51"/>
      <c r="D76" s="51"/>
      <c r="E76" s="51"/>
      <c r="F76" s="6"/>
      <c r="H76" s="11"/>
      <c r="I76" s="11"/>
      <c r="J76" s="57"/>
      <c r="K76" s="58"/>
      <c r="L76" s="22"/>
    </row>
    <row r="77" spans="1:12" s="35" customFormat="1" ht="12.75">
      <c r="A77" s="22"/>
      <c r="B77" s="22"/>
      <c r="C77" s="51"/>
      <c r="D77" s="51"/>
      <c r="E77" s="51"/>
      <c r="F77" s="6"/>
      <c r="H77" s="11"/>
      <c r="I77" s="11"/>
      <c r="J77" s="57"/>
      <c r="K77" s="58"/>
      <c r="L77" s="22"/>
    </row>
    <row r="78" spans="1:12" s="35" customFormat="1" ht="12.75">
      <c r="A78" s="22"/>
      <c r="B78" s="22"/>
      <c r="C78" s="51"/>
      <c r="D78" s="51"/>
      <c r="E78" s="51"/>
      <c r="F78" s="6"/>
      <c r="H78" s="11"/>
      <c r="I78" s="11"/>
      <c r="J78" s="57"/>
      <c r="K78" s="58"/>
      <c r="L78" s="22"/>
    </row>
    <row r="79" spans="1:12" s="35" customFormat="1" ht="12.75">
      <c r="A79" s="22"/>
      <c r="B79" s="22"/>
      <c r="C79" s="51"/>
      <c r="D79" s="51"/>
      <c r="E79" s="51"/>
      <c r="F79" s="6"/>
      <c r="H79" s="11"/>
      <c r="I79" s="11"/>
      <c r="J79" s="57"/>
      <c r="K79" s="58"/>
      <c r="L79" s="22"/>
    </row>
    <row r="80" spans="1:12" s="35" customFormat="1" ht="12.75">
      <c r="A80" s="22"/>
      <c r="B80" s="22"/>
      <c r="C80" s="51"/>
      <c r="D80" s="51"/>
      <c r="E80" s="51"/>
      <c r="F80" s="6"/>
      <c r="H80" s="11"/>
      <c r="I80" s="11"/>
      <c r="J80" s="57"/>
      <c r="K80" s="58"/>
      <c r="L80" s="22"/>
    </row>
    <row r="81" spans="1:12" s="35" customFormat="1" ht="12.75">
      <c r="A81" s="22"/>
      <c r="B81" s="22"/>
      <c r="C81" s="51"/>
      <c r="D81" s="51"/>
      <c r="E81" s="51"/>
      <c r="F81" s="6"/>
      <c r="H81" s="11"/>
      <c r="I81" s="11"/>
      <c r="J81" s="57"/>
      <c r="K81" s="58"/>
      <c r="L81" s="22"/>
    </row>
    <row r="82" spans="1:12" s="35" customFormat="1" ht="12.75">
      <c r="A82" s="22"/>
      <c r="B82" s="22"/>
      <c r="C82" s="51"/>
      <c r="D82" s="51"/>
      <c r="E82" s="51"/>
      <c r="F82" s="6"/>
      <c r="H82" s="11"/>
      <c r="I82" s="11"/>
      <c r="J82" s="57"/>
      <c r="K82" s="58"/>
      <c r="L82" s="22"/>
    </row>
    <row r="83" spans="1:12" s="35" customFormat="1" ht="12.75">
      <c r="A83" s="22"/>
      <c r="B83" s="22"/>
      <c r="C83" s="51"/>
      <c r="D83" s="51"/>
      <c r="E83" s="51"/>
      <c r="F83" s="6"/>
      <c r="H83" s="11"/>
      <c r="I83" s="11"/>
      <c r="J83" s="57"/>
      <c r="K83" s="58"/>
      <c r="L83" s="22"/>
    </row>
    <row r="84" spans="1:12" s="35" customFormat="1" ht="12.75">
      <c r="A84" s="22"/>
      <c r="B84" s="22"/>
      <c r="C84" s="51"/>
      <c r="D84" s="51"/>
      <c r="E84" s="51"/>
      <c r="F84" s="6"/>
      <c r="H84" s="11"/>
      <c r="I84" s="11"/>
      <c r="J84" s="57"/>
      <c r="K84" s="58"/>
      <c r="L84" s="22"/>
    </row>
    <row r="85" spans="1:12" s="35" customFormat="1" ht="12.75">
      <c r="A85" s="22"/>
      <c r="B85" s="22"/>
      <c r="C85" s="51"/>
      <c r="D85" s="51"/>
      <c r="E85" s="51"/>
      <c r="F85" s="6"/>
      <c r="H85" s="11"/>
      <c r="I85" s="11"/>
      <c r="J85" s="57"/>
      <c r="K85" s="58"/>
      <c r="L85" s="22"/>
    </row>
    <row r="86" spans="1:12" s="35" customFormat="1" ht="12.75">
      <c r="A86" s="22"/>
      <c r="B86" s="22"/>
      <c r="C86" s="51"/>
      <c r="D86" s="51"/>
      <c r="E86" s="51"/>
      <c r="F86" s="6"/>
      <c r="H86" s="11"/>
      <c r="I86" s="11"/>
      <c r="J86" s="57"/>
      <c r="K86" s="58"/>
      <c r="L86" s="22"/>
    </row>
    <row r="87" spans="1:12" s="35" customFormat="1" ht="12.75">
      <c r="A87" s="22"/>
      <c r="B87" s="22"/>
      <c r="C87" s="51"/>
      <c r="D87" s="51"/>
      <c r="E87" s="51"/>
      <c r="F87" s="6"/>
      <c r="H87" s="11"/>
      <c r="I87" s="11"/>
      <c r="J87" s="57"/>
      <c r="K87" s="58"/>
      <c r="L87" s="22"/>
    </row>
    <row r="88" spans="1:12" s="35" customFormat="1" ht="12.75">
      <c r="A88" s="22"/>
      <c r="B88" s="22"/>
      <c r="C88" s="51"/>
      <c r="D88" s="51"/>
      <c r="E88" s="51"/>
      <c r="F88" s="6"/>
      <c r="H88" s="11"/>
      <c r="I88" s="11"/>
      <c r="J88" s="57"/>
      <c r="K88" s="58"/>
      <c r="L88" s="22"/>
    </row>
    <row r="89" spans="1:12" s="35" customFormat="1" ht="12.75">
      <c r="A89" s="22"/>
      <c r="B89" s="22"/>
      <c r="C89" s="51"/>
      <c r="D89" s="51"/>
      <c r="E89" s="51"/>
      <c r="F89" s="6"/>
      <c r="H89" s="11"/>
      <c r="I89" s="11"/>
      <c r="J89" s="57"/>
      <c r="K89" s="58"/>
      <c r="L89" s="22"/>
    </row>
    <row r="90" spans="1:12" s="35" customFormat="1" ht="12.75">
      <c r="A90" s="22"/>
      <c r="B90" s="22"/>
      <c r="C90" s="51"/>
      <c r="D90" s="51"/>
      <c r="E90" s="51"/>
      <c r="F90" s="6"/>
      <c r="H90" s="11"/>
      <c r="I90" s="11"/>
      <c r="J90" s="57"/>
      <c r="K90" s="58"/>
      <c r="L90" s="22"/>
    </row>
    <row r="91" spans="1:12" s="35" customFormat="1" ht="12.75">
      <c r="A91" s="22"/>
      <c r="B91" s="22"/>
      <c r="C91" s="51"/>
      <c r="D91" s="51"/>
      <c r="E91" s="51"/>
      <c r="F91" s="6"/>
      <c r="H91" s="11"/>
      <c r="I91" s="11"/>
      <c r="J91" s="57"/>
      <c r="K91" s="58"/>
      <c r="L91" s="22"/>
    </row>
    <row r="92" spans="1:12" s="35" customFormat="1" ht="12.75">
      <c r="A92" s="22"/>
      <c r="B92" s="22"/>
      <c r="C92" s="51"/>
      <c r="D92" s="51"/>
      <c r="E92" s="51"/>
      <c r="F92" s="6"/>
      <c r="H92" s="11"/>
      <c r="I92" s="11"/>
      <c r="J92" s="57"/>
      <c r="K92" s="58"/>
      <c r="L92" s="22"/>
    </row>
    <row r="93" spans="1:12" s="35" customFormat="1" ht="12.75">
      <c r="A93" s="22"/>
      <c r="B93" s="22"/>
      <c r="C93" s="51"/>
      <c r="D93" s="51"/>
      <c r="E93" s="51"/>
      <c r="F93" s="6"/>
      <c r="H93" s="11"/>
      <c r="I93" s="11"/>
      <c r="J93" s="57"/>
      <c r="K93" s="58"/>
      <c r="L93" s="22"/>
    </row>
    <row r="94" spans="1:12" s="35" customFormat="1" ht="12.75">
      <c r="A94" s="22"/>
      <c r="B94" s="22"/>
      <c r="C94" s="51"/>
      <c r="D94" s="51"/>
      <c r="E94" s="51"/>
      <c r="F94" s="6"/>
      <c r="H94" s="11"/>
      <c r="I94" s="11"/>
      <c r="J94" s="57"/>
      <c r="K94" s="58"/>
      <c r="L94" s="22"/>
    </row>
    <row r="95" spans="1:12" s="35" customFormat="1" ht="12.75">
      <c r="A95" s="22"/>
      <c r="B95" s="22"/>
      <c r="C95" s="51"/>
      <c r="D95" s="51"/>
      <c r="E95" s="51"/>
      <c r="F95" s="6"/>
      <c r="H95" s="11"/>
      <c r="I95" s="11"/>
      <c r="J95" s="57"/>
      <c r="K95" s="58"/>
      <c r="L95" s="22"/>
    </row>
    <row r="96" spans="1:12" s="35" customFormat="1" ht="12.75">
      <c r="A96" s="22"/>
      <c r="B96" s="22"/>
      <c r="C96" s="51"/>
      <c r="D96" s="51"/>
      <c r="E96" s="51"/>
      <c r="F96" s="6"/>
      <c r="H96" s="11"/>
      <c r="I96" s="11"/>
      <c r="J96" s="57"/>
      <c r="K96" s="58"/>
      <c r="L96" s="22"/>
    </row>
    <row r="97" spans="1:12" s="35" customFormat="1" ht="12.75">
      <c r="A97" s="22"/>
      <c r="B97" s="22"/>
      <c r="C97" s="51"/>
      <c r="D97" s="51"/>
      <c r="E97" s="51"/>
      <c r="F97" s="6"/>
      <c r="H97" s="11"/>
      <c r="I97" s="11"/>
      <c r="J97" s="57"/>
      <c r="K97" s="58"/>
      <c r="L97" s="22"/>
    </row>
    <row r="98" spans="1:12" s="35" customFormat="1" ht="12.75">
      <c r="A98" s="22"/>
      <c r="B98" s="22"/>
      <c r="C98" s="51"/>
      <c r="D98" s="51"/>
      <c r="E98" s="51"/>
      <c r="F98" s="6"/>
      <c r="H98" s="11"/>
      <c r="I98" s="11"/>
      <c r="J98" s="57"/>
      <c r="K98" s="58"/>
      <c r="L98" s="22"/>
    </row>
    <row r="99" spans="1:12" s="35" customFormat="1" ht="12.75">
      <c r="A99" s="22"/>
      <c r="B99" s="22"/>
      <c r="C99" s="51"/>
      <c r="D99" s="51"/>
      <c r="E99" s="51"/>
      <c r="F99" s="6"/>
      <c r="H99" s="11"/>
      <c r="I99" s="11"/>
      <c r="J99" s="57"/>
      <c r="K99" s="58"/>
      <c r="L99" s="22"/>
    </row>
    <row r="100" spans="1:12" s="35" customFormat="1" ht="12.75">
      <c r="A100" s="22"/>
      <c r="B100" s="22"/>
      <c r="C100" s="51"/>
      <c r="D100" s="51"/>
      <c r="E100" s="51"/>
      <c r="F100" s="6"/>
      <c r="H100" s="11"/>
      <c r="I100" s="11"/>
      <c r="J100" s="57"/>
      <c r="K100" s="58"/>
      <c r="L100" s="22"/>
    </row>
    <row r="101" spans="1:12" s="35" customFormat="1" ht="12.75">
      <c r="A101" s="22"/>
      <c r="B101" s="22"/>
      <c r="C101" s="51"/>
      <c r="D101" s="51"/>
      <c r="E101" s="51"/>
      <c r="F101" s="6"/>
      <c r="H101" s="11"/>
      <c r="I101" s="11"/>
      <c r="J101" s="57"/>
      <c r="K101" s="58"/>
      <c r="L101" s="22"/>
    </row>
    <row r="102" spans="1:12" s="35" customFormat="1" ht="12.75">
      <c r="A102" s="22"/>
      <c r="B102" s="22"/>
      <c r="C102" s="51"/>
      <c r="D102" s="51"/>
      <c r="E102" s="51"/>
      <c r="F102" s="6"/>
      <c r="H102" s="11"/>
      <c r="I102" s="11"/>
      <c r="J102" s="57"/>
      <c r="K102" s="58"/>
      <c r="L102" s="22"/>
    </row>
    <row r="103" spans="1:12" s="35" customFormat="1" ht="12.75">
      <c r="A103" s="22"/>
      <c r="B103" s="22"/>
      <c r="C103" s="51"/>
      <c r="D103" s="51"/>
      <c r="E103" s="51"/>
      <c r="F103" s="6"/>
      <c r="H103" s="11"/>
      <c r="I103" s="11"/>
      <c r="J103" s="57"/>
      <c r="K103" s="58"/>
      <c r="L103" s="22"/>
    </row>
    <row r="104" spans="1:12" s="35" customFormat="1" ht="12.75">
      <c r="A104" s="22"/>
      <c r="B104" s="22"/>
      <c r="C104" s="51"/>
      <c r="D104" s="51"/>
      <c r="E104" s="51"/>
      <c r="F104" s="6"/>
      <c r="H104" s="11"/>
      <c r="I104" s="11"/>
      <c r="J104" s="57"/>
      <c r="K104" s="58"/>
      <c r="L104" s="22"/>
    </row>
    <row r="105" spans="1:12" s="35" customFormat="1" ht="12.75">
      <c r="A105" s="22"/>
      <c r="B105" s="22"/>
      <c r="C105" s="51"/>
      <c r="D105" s="51"/>
      <c r="E105" s="51"/>
      <c r="F105" s="6"/>
      <c r="H105" s="11"/>
      <c r="I105" s="11"/>
      <c r="J105" s="57"/>
      <c r="K105" s="58"/>
      <c r="L105" s="22"/>
    </row>
    <row r="106" spans="1:12" s="35" customFormat="1" ht="12.75">
      <c r="A106" s="22"/>
      <c r="B106" s="22"/>
      <c r="C106" s="51"/>
      <c r="D106" s="51"/>
      <c r="E106" s="51"/>
      <c r="F106" s="6"/>
      <c r="H106" s="11"/>
      <c r="I106" s="11"/>
      <c r="J106" s="57"/>
      <c r="K106" s="58"/>
      <c r="L106" s="22"/>
    </row>
    <row r="107" spans="1:12" s="35" customFormat="1" ht="12.75">
      <c r="A107" s="22"/>
      <c r="B107" s="22"/>
      <c r="C107" s="51"/>
      <c r="D107" s="51"/>
      <c r="E107" s="51"/>
      <c r="F107" s="6"/>
      <c r="H107" s="11"/>
      <c r="I107" s="11"/>
      <c r="J107" s="57"/>
      <c r="K107" s="58"/>
      <c r="L107" s="22"/>
    </row>
    <row r="108" spans="1:12" s="35" customFormat="1" ht="12.75">
      <c r="A108" s="22"/>
      <c r="B108" s="22"/>
      <c r="C108" s="51"/>
      <c r="D108" s="51"/>
      <c r="E108" s="51"/>
      <c r="F108" s="6"/>
      <c r="H108" s="11"/>
      <c r="I108" s="11"/>
      <c r="J108" s="57"/>
      <c r="K108" s="58"/>
      <c r="L108" s="22"/>
    </row>
    <row r="109" spans="1:12" s="35" customFormat="1" ht="12.75">
      <c r="A109" s="22"/>
      <c r="B109" s="22"/>
      <c r="C109" s="51"/>
      <c r="D109" s="51"/>
      <c r="E109" s="51"/>
      <c r="F109" s="6"/>
      <c r="H109" s="11"/>
      <c r="I109" s="11"/>
      <c r="J109" s="57"/>
      <c r="K109" s="58"/>
      <c r="L109" s="22"/>
    </row>
    <row r="110" spans="1:12" s="35" customFormat="1" ht="12.75">
      <c r="A110" s="22"/>
      <c r="B110" s="22"/>
      <c r="C110" s="51"/>
      <c r="D110" s="51"/>
      <c r="E110" s="51"/>
      <c r="F110" s="6"/>
      <c r="H110" s="11"/>
      <c r="I110" s="11"/>
      <c r="J110" s="57"/>
      <c r="K110" s="58"/>
      <c r="L110" s="22"/>
    </row>
    <row r="111" spans="1:12" s="35" customFormat="1" ht="12.75">
      <c r="A111" s="22"/>
      <c r="B111" s="22"/>
      <c r="C111" s="51"/>
      <c r="D111" s="51"/>
      <c r="E111" s="51"/>
      <c r="F111" s="6"/>
      <c r="H111" s="11"/>
      <c r="I111" s="11"/>
      <c r="J111" s="57"/>
      <c r="K111" s="58"/>
      <c r="L111" s="22"/>
    </row>
    <row r="112" spans="1:12" s="35" customFormat="1" ht="12.75">
      <c r="A112" s="22"/>
      <c r="B112" s="22"/>
      <c r="C112" s="51"/>
      <c r="D112" s="51"/>
      <c r="E112" s="51"/>
      <c r="F112" s="6"/>
      <c r="H112" s="11"/>
      <c r="I112" s="11"/>
      <c r="J112" s="57"/>
      <c r="K112" s="58"/>
      <c r="L112" s="22"/>
    </row>
    <row r="113" spans="1:12" s="35" customFormat="1" ht="12.75">
      <c r="A113" s="22"/>
      <c r="B113" s="22"/>
      <c r="C113" s="51"/>
      <c r="D113" s="51"/>
      <c r="E113" s="51"/>
      <c r="F113" s="6"/>
      <c r="H113" s="11"/>
      <c r="I113" s="11"/>
      <c r="J113" s="57"/>
      <c r="K113" s="58"/>
      <c r="L113" s="22"/>
    </row>
    <row r="114" spans="1:12" s="35" customFormat="1" ht="12.75">
      <c r="A114" s="22"/>
      <c r="B114" s="22"/>
      <c r="C114" s="51"/>
      <c r="D114" s="51"/>
      <c r="E114" s="51"/>
      <c r="F114" s="6"/>
      <c r="H114" s="11"/>
      <c r="I114" s="11"/>
      <c r="J114" s="57"/>
      <c r="K114" s="58"/>
      <c r="L114" s="22"/>
    </row>
    <row r="115" spans="1:12" s="35" customFormat="1" ht="12.75">
      <c r="A115" s="22"/>
      <c r="B115" s="22"/>
      <c r="C115" s="51"/>
      <c r="D115" s="51"/>
      <c r="E115" s="51"/>
      <c r="F115" s="6"/>
      <c r="H115" s="11"/>
      <c r="I115" s="11"/>
      <c r="J115" s="57"/>
      <c r="K115" s="58"/>
      <c r="L115" s="22"/>
    </row>
    <row r="116" spans="1:12" s="35" customFormat="1" ht="12.75">
      <c r="A116" s="22"/>
      <c r="B116" s="22"/>
      <c r="C116" s="51"/>
      <c r="D116" s="51"/>
      <c r="E116" s="51"/>
      <c r="F116" s="6"/>
      <c r="H116" s="11"/>
      <c r="I116" s="11"/>
      <c r="J116" s="57"/>
      <c r="K116" s="58"/>
      <c r="L116" s="22"/>
    </row>
    <row r="117" spans="1:12" s="35" customFormat="1" ht="12.75">
      <c r="A117" s="22"/>
      <c r="B117" s="22"/>
      <c r="C117" s="51"/>
      <c r="D117" s="51"/>
      <c r="E117" s="51"/>
      <c r="F117" s="6"/>
      <c r="H117" s="11"/>
      <c r="I117" s="11"/>
      <c r="J117" s="57"/>
      <c r="K117" s="58"/>
      <c r="L117" s="22"/>
    </row>
    <row r="118" spans="1:12" s="35" customFormat="1" ht="12.75">
      <c r="A118" s="22"/>
      <c r="B118" s="22"/>
      <c r="C118" s="51"/>
      <c r="D118" s="51"/>
      <c r="E118" s="51"/>
      <c r="F118" s="6"/>
      <c r="H118" s="11"/>
      <c r="I118" s="11"/>
      <c r="J118" s="57"/>
      <c r="K118" s="58"/>
      <c r="L118" s="22"/>
    </row>
    <row r="119" spans="1:12" s="35" customFormat="1" ht="12.75">
      <c r="A119" s="22"/>
      <c r="B119" s="22"/>
      <c r="C119" s="51"/>
      <c r="D119" s="51"/>
      <c r="E119" s="51"/>
      <c r="F119" s="6"/>
      <c r="H119" s="11"/>
      <c r="I119" s="11"/>
      <c r="J119" s="57"/>
      <c r="K119" s="58"/>
      <c r="L119" s="22"/>
    </row>
    <row r="120" spans="1:12" s="35" customFormat="1" ht="12.75">
      <c r="A120" s="22"/>
      <c r="B120" s="22"/>
      <c r="C120" s="51"/>
      <c r="D120" s="51"/>
      <c r="E120" s="51"/>
      <c r="F120" s="6"/>
      <c r="H120" s="11"/>
      <c r="I120" s="11"/>
      <c r="J120" s="57"/>
      <c r="K120" s="58"/>
      <c r="L120" s="22"/>
    </row>
    <row r="121" spans="1:12" s="35" customFormat="1" ht="12.75">
      <c r="A121" s="22"/>
      <c r="B121" s="22"/>
      <c r="C121" s="51"/>
      <c r="D121" s="51"/>
      <c r="E121" s="51"/>
      <c r="F121" s="6"/>
      <c r="H121" s="11"/>
      <c r="I121" s="11"/>
      <c r="J121" s="57"/>
      <c r="K121" s="58"/>
      <c r="L121" s="22"/>
    </row>
    <row r="122" spans="1:12" s="35" customFormat="1" ht="12.75">
      <c r="A122" s="22"/>
      <c r="B122" s="22"/>
      <c r="C122" s="51"/>
      <c r="D122" s="51"/>
      <c r="E122" s="51"/>
      <c r="F122" s="6"/>
      <c r="H122" s="11"/>
      <c r="I122" s="11"/>
      <c r="J122" s="57"/>
      <c r="K122" s="58"/>
      <c r="L122" s="22"/>
    </row>
    <row r="123" spans="1:12" s="35" customFormat="1" ht="12.75">
      <c r="A123" s="22"/>
      <c r="B123" s="22"/>
      <c r="C123" s="51"/>
      <c r="D123" s="51"/>
      <c r="E123" s="51"/>
      <c r="F123" s="6"/>
      <c r="H123" s="11"/>
      <c r="I123" s="11"/>
      <c r="J123" s="57"/>
      <c r="K123" s="58"/>
      <c r="L123" s="22"/>
    </row>
    <row r="124" spans="1:12" s="35" customFormat="1" ht="12.75">
      <c r="A124" s="22"/>
      <c r="B124" s="22"/>
      <c r="C124" s="51"/>
      <c r="D124" s="51"/>
      <c r="E124" s="51"/>
      <c r="F124" s="6"/>
      <c r="H124" s="11"/>
      <c r="I124" s="11"/>
      <c r="J124" s="57"/>
      <c r="K124" s="58"/>
      <c r="L124" s="22"/>
    </row>
    <row r="125" spans="1:12" s="35" customFormat="1" ht="12.75">
      <c r="A125" s="22"/>
      <c r="B125" s="22"/>
      <c r="C125" s="51"/>
      <c r="D125" s="51"/>
      <c r="E125" s="51"/>
      <c r="F125" s="6"/>
      <c r="H125" s="11"/>
      <c r="I125" s="11"/>
      <c r="J125" s="57"/>
      <c r="K125" s="58"/>
      <c r="L125" s="22"/>
    </row>
    <row r="126" spans="1:12" s="35" customFormat="1" ht="12.75">
      <c r="A126" s="22"/>
      <c r="B126" s="22"/>
      <c r="C126" s="51"/>
      <c r="D126" s="51"/>
      <c r="E126" s="51"/>
      <c r="F126" s="6"/>
      <c r="H126" s="11"/>
      <c r="I126" s="11"/>
      <c r="J126" s="57"/>
      <c r="K126" s="58"/>
      <c r="L126" s="22"/>
    </row>
    <row r="127" spans="1:12" s="35" customFormat="1" ht="12.75">
      <c r="A127" s="22"/>
      <c r="B127" s="22"/>
      <c r="C127" s="51"/>
      <c r="D127" s="51"/>
      <c r="E127" s="51"/>
      <c r="F127" s="6"/>
      <c r="H127" s="11"/>
      <c r="I127" s="11"/>
      <c r="J127" s="57"/>
      <c r="K127" s="58"/>
      <c r="L127" s="22"/>
    </row>
    <row r="128" spans="1:12" s="35" customFormat="1" ht="12.75">
      <c r="A128" s="22"/>
      <c r="B128" s="22"/>
      <c r="C128" s="51"/>
      <c r="D128" s="51"/>
      <c r="E128" s="51"/>
      <c r="F128" s="6"/>
      <c r="H128" s="11"/>
      <c r="I128" s="11"/>
      <c r="J128" s="57"/>
      <c r="K128" s="58"/>
      <c r="L128" s="22"/>
    </row>
    <row r="129" spans="1:12" s="35" customFormat="1" ht="12.75">
      <c r="A129" s="22"/>
      <c r="B129" s="22"/>
      <c r="C129" s="51"/>
      <c r="D129" s="51"/>
      <c r="E129" s="51"/>
      <c r="F129" s="6"/>
      <c r="H129" s="11"/>
      <c r="I129" s="11"/>
      <c r="J129" s="57"/>
      <c r="K129" s="58"/>
      <c r="L129" s="22"/>
    </row>
    <row r="130" spans="1:12" s="35" customFormat="1" ht="12.75">
      <c r="A130" s="22"/>
      <c r="B130" s="22"/>
      <c r="C130" s="51"/>
      <c r="D130" s="51"/>
      <c r="E130" s="51"/>
      <c r="F130" s="6"/>
      <c r="H130" s="11"/>
      <c r="I130" s="11"/>
      <c r="J130" s="57"/>
      <c r="K130" s="58"/>
      <c r="L130" s="22"/>
    </row>
    <row r="131" spans="1:12" s="35" customFormat="1" ht="12.75">
      <c r="A131" s="22"/>
      <c r="B131" s="22"/>
      <c r="C131" s="51"/>
      <c r="D131" s="51"/>
      <c r="E131" s="51"/>
      <c r="F131" s="6"/>
      <c r="H131" s="11"/>
      <c r="I131" s="11"/>
      <c r="J131" s="57"/>
      <c r="K131" s="58"/>
      <c r="L131" s="22"/>
    </row>
    <row r="132" spans="1:12" s="35" customFormat="1" ht="12.75">
      <c r="A132" s="22"/>
      <c r="B132" s="22"/>
      <c r="C132" s="51"/>
      <c r="D132" s="51"/>
      <c r="E132" s="51"/>
      <c r="F132" s="6"/>
      <c r="H132" s="11"/>
      <c r="I132" s="11"/>
      <c r="J132" s="57"/>
      <c r="K132" s="58"/>
      <c r="L132" s="22"/>
    </row>
    <row r="133" spans="1:12" s="35" customFormat="1" ht="12.75">
      <c r="A133" s="22"/>
      <c r="B133" s="22"/>
      <c r="C133" s="51"/>
      <c r="D133" s="51"/>
      <c r="E133" s="51"/>
      <c r="F133" s="6"/>
      <c r="H133" s="11"/>
      <c r="I133" s="11"/>
      <c r="J133" s="57"/>
      <c r="K133" s="58"/>
      <c r="L133" s="22"/>
    </row>
    <row r="134" spans="1:12" s="35" customFormat="1" ht="12.75">
      <c r="A134" s="22"/>
      <c r="B134" s="22"/>
      <c r="C134" s="51"/>
      <c r="D134" s="51"/>
      <c r="E134" s="51"/>
      <c r="F134" s="6"/>
      <c r="H134" s="11"/>
      <c r="I134" s="11"/>
      <c r="J134" s="57"/>
      <c r="K134" s="58"/>
      <c r="L134" s="22"/>
    </row>
    <row r="135" spans="1:12" s="35" customFormat="1" ht="12.75">
      <c r="A135" s="22"/>
      <c r="B135" s="22"/>
      <c r="C135" s="51"/>
      <c r="D135" s="51"/>
      <c r="E135" s="51"/>
      <c r="F135" s="6"/>
      <c r="H135" s="11"/>
      <c r="I135" s="11"/>
      <c r="J135" s="57"/>
      <c r="K135" s="58"/>
      <c r="L135" s="22"/>
    </row>
    <row r="136" spans="1:12" s="35" customFormat="1" ht="12.75">
      <c r="A136" s="22"/>
      <c r="B136" s="22"/>
      <c r="C136" s="51"/>
      <c r="D136" s="51"/>
      <c r="E136" s="51"/>
      <c r="F136" s="6"/>
      <c r="H136" s="11"/>
      <c r="I136" s="11"/>
      <c r="J136" s="57"/>
      <c r="K136" s="58"/>
      <c r="L136" s="22"/>
    </row>
    <row r="137" spans="1:12" s="35" customFormat="1" ht="12.75">
      <c r="A137" s="22"/>
      <c r="B137" s="22"/>
      <c r="C137" s="51"/>
      <c r="D137" s="51"/>
      <c r="E137" s="51"/>
      <c r="F137" s="6"/>
      <c r="H137" s="11"/>
      <c r="I137" s="11"/>
      <c r="J137" s="57"/>
      <c r="K137" s="58"/>
      <c r="L137" s="22"/>
    </row>
    <row r="138" spans="1:12" s="35" customFormat="1" ht="12.75">
      <c r="A138" s="22"/>
      <c r="B138" s="22"/>
      <c r="C138" s="51"/>
      <c r="D138" s="51"/>
      <c r="E138" s="51"/>
      <c r="F138" s="6"/>
      <c r="H138" s="11"/>
      <c r="I138" s="11"/>
      <c r="J138" s="57"/>
      <c r="K138" s="58"/>
      <c r="L138" s="22"/>
    </row>
    <row r="139" spans="1:12" s="35" customFormat="1" ht="12.75">
      <c r="A139" s="22"/>
      <c r="B139" s="22"/>
      <c r="C139" s="51"/>
      <c r="D139" s="51"/>
      <c r="E139" s="51"/>
      <c r="F139" s="6"/>
      <c r="H139" s="11"/>
      <c r="I139" s="11"/>
      <c r="J139" s="57"/>
      <c r="K139" s="58"/>
      <c r="L139" s="22"/>
    </row>
    <row r="140" spans="1:12" s="35" customFormat="1" ht="12.75">
      <c r="A140" s="22"/>
      <c r="B140" s="22"/>
      <c r="C140" s="51"/>
      <c r="D140" s="51"/>
      <c r="E140" s="51"/>
      <c r="F140" s="6"/>
      <c r="H140" s="11"/>
      <c r="I140" s="11"/>
      <c r="J140" s="57"/>
      <c r="K140" s="58"/>
      <c r="L140" s="22"/>
    </row>
    <row r="141" spans="1:12" s="35" customFormat="1" ht="12.75">
      <c r="A141" s="22"/>
      <c r="B141" s="22"/>
      <c r="C141" s="51"/>
      <c r="D141" s="51"/>
      <c r="E141" s="51"/>
      <c r="F141" s="6"/>
      <c r="H141" s="11"/>
      <c r="I141" s="11"/>
      <c r="J141" s="57"/>
      <c r="K141" s="58"/>
      <c r="L141" s="22"/>
    </row>
    <row r="142" spans="1:12" s="35" customFormat="1" ht="12.75">
      <c r="A142" s="22"/>
      <c r="B142" s="22"/>
      <c r="C142" s="51"/>
      <c r="D142" s="51"/>
      <c r="E142" s="51"/>
      <c r="F142" s="6"/>
      <c r="H142" s="11"/>
      <c r="I142" s="11"/>
      <c r="J142" s="57"/>
      <c r="K142" s="58"/>
      <c r="L142" s="22"/>
    </row>
    <row r="143" spans="1:12" s="35" customFormat="1" ht="12.75">
      <c r="A143" s="22"/>
      <c r="B143" s="22"/>
      <c r="C143" s="51"/>
      <c r="D143" s="51"/>
      <c r="E143" s="51"/>
      <c r="F143" s="6"/>
      <c r="H143" s="11"/>
      <c r="I143" s="11"/>
      <c r="J143" s="57"/>
      <c r="K143" s="58"/>
      <c r="L143" s="22"/>
    </row>
    <row r="144" spans="1:12" s="35" customFormat="1" ht="12.75">
      <c r="A144" s="22"/>
      <c r="B144" s="22"/>
      <c r="C144" s="51"/>
      <c r="D144" s="51"/>
      <c r="E144" s="51"/>
      <c r="F144" s="6"/>
      <c r="H144" s="11"/>
      <c r="I144" s="11"/>
      <c r="J144" s="57"/>
      <c r="K144" s="58"/>
      <c r="L144" s="22"/>
    </row>
    <row r="145" spans="1:12" s="35" customFormat="1" ht="12.75">
      <c r="A145" s="22"/>
      <c r="B145" s="22"/>
      <c r="C145" s="51"/>
      <c r="D145" s="51"/>
      <c r="E145" s="51"/>
      <c r="F145" s="6"/>
      <c r="H145" s="11"/>
      <c r="I145" s="11"/>
      <c r="J145" s="57"/>
      <c r="K145" s="58"/>
      <c r="L145" s="22"/>
    </row>
    <row r="146" spans="1:12" s="35" customFormat="1" ht="12.75">
      <c r="A146" s="22"/>
      <c r="B146" s="22"/>
      <c r="C146" s="51"/>
      <c r="D146" s="51"/>
      <c r="E146" s="51"/>
      <c r="F146" s="6"/>
      <c r="H146" s="11"/>
      <c r="I146" s="11"/>
      <c r="J146" s="57"/>
      <c r="K146" s="58"/>
      <c r="L146" s="22"/>
    </row>
    <row r="147" spans="1:12" s="35" customFormat="1" ht="12.75">
      <c r="A147" s="22"/>
      <c r="B147" s="22"/>
      <c r="C147" s="51"/>
      <c r="D147" s="51"/>
      <c r="E147" s="51"/>
      <c r="F147" s="6"/>
      <c r="H147" s="11"/>
      <c r="I147" s="11"/>
      <c r="J147" s="57"/>
      <c r="K147" s="58"/>
      <c r="L147" s="22"/>
    </row>
    <row r="148" spans="1:12" s="35" customFormat="1" ht="12.75">
      <c r="A148" s="22"/>
      <c r="B148" s="22"/>
      <c r="C148" s="51"/>
      <c r="D148" s="51"/>
      <c r="E148" s="51"/>
      <c r="F148" s="6"/>
      <c r="H148" s="11"/>
      <c r="I148" s="11"/>
      <c r="J148" s="57"/>
      <c r="K148" s="58"/>
      <c r="L148" s="22"/>
    </row>
    <row r="149" spans="1:12" s="35" customFormat="1" ht="12.75">
      <c r="A149" s="22"/>
      <c r="B149" s="22"/>
      <c r="C149" s="51"/>
      <c r="D149" s="51"/>
      <c r="E149" s="51"/>
      <c r="F149" s="6"/>
      <c r="H149" s="11"/>
      <c r="I149" s="11"/>
      <c r="J149" s="57"/>
      <c r="K149" s="58"/>
      <c r="L149" s="22"/>
    </row>
    <row r="150" spans="1:12" s="35" customFormat="1" ht="12.75">
      <c r="A150" s="22"/>
      <c r="B150" s="22"/>
      <c r="C150" s="51"/>
      <c r="D150" s="51"/>
      <c r="E150" s="51"/>
      <c r="F150" s="6"/>
      <c r="H150" s="11"/>
      <c r="I150" s="11"/>
      <c r="J150" s="57"/>
      <c r="K150" s="58"/>
      <c r="L150" s="22"/>
    </row>
    <row r="151" spans="1:12" s="35" customFormat="1" ht="12.75">
      <c r="A151" s="22"/>
      <c r="B151" s="22"/>
      <c r="C151" s="51"/>
      <c r="D151" s="51"/>
      <c r="E151" s="51"/>
      <c r="F151" s="6"/>
      <c r="H151" s="11"/>
      <c r="I151" s="11"/>
      <c r="J151" s="57"/>
      <c r="K151" s="58"/>
      <c r="L151" s="22"/>
    </row>
    <row r="152" spans="1:12" s="35" customFormat="1" ht="12.75">
      <c r="A152" s="22"/>
      <c r="B152" s="22"/>
      <c r="C152" s="51"/>
      <c r="D152" s="51"/>
      <c r="E152" s="51"/>
      <c r="F152" s="6"/>
      <c r="H152" s="11"/>
      <c r="I152" s="11"/>
      <c r="J152" s="57"/>
      <c r="K152" s="58"/>
      <c r="L152" s="22"/>
    </row>
    <row r="153" spans="1:12" s="35" customFormat="1" ht="12.75">
      <c r="A153" s="22"/>
      <c r="B153" s="22"/>
      <c r="C153" s="51"/>
      <c r="D153" s="51"/>
      <c r="E153" s="51"/>
      <c r="F153" s="6"/>
      <c r="H153" s="11"/>
      <c r="I153" s="11"/>
      <c r="J153" s="57"/>
      <c r="K153" s="58"/>
      <c r="L153" s="22"/>
    </row>
    <row r="154" spans="1:12" s="35" customFormat="1" ht="12.75">
      <c r="A154" s="22"/>
      <c r="B154" s="22"/>
      <c r="C154" s="51"/>
      <c r="D154" s="51"/>
      <c r="E154" s="51"/>
      <c r="F154" s="6"/>
      <c r="H154" s="11"/>
      <c r="I154" s="11"/>
      <c r="J154" s="57"/>
      <c r="K154" s="58"/>
      <c r="L154" s="22"/>
    </row>
    <row r="155" spans="1:12" s="35" customFormat="1" ht="12.75">
      <c r="A155" s="22"/>
      <c r="B155" s="22"/>
      <c r="C155" s="51"/>
      <c r="D155" s="51"/>
      <c r="E155" s="51"/>
      <c r="F155" s="6"/>
      <c r="H155" s="11"/>
      <c r="I155" s="11"/>
      <c r="J155" s="57"/>
      <c r="K155" s="58"/>
      <c r="L155" s="22"/>
    </row>
    <row r="156" spans="1:12" s="35" customFormat="1" ht="12.75">
      <c r="A156" s="22"/>
      <c r="B156" s="22"/>
      <c r="C156" s="51"/>
      <c r="D156" s="51"/>
      <c r="E156" s="51"/>
      <c r="F156" s="6"/>
      <c r="H156" s="11"/>
      <c r="I156" s="11"/>
      <c r="J156" s="57"/>
      <c r="K156" s="58"/>
      <c r="L156" s="22"/>
    </row>
    <row r="157" spans="1:12" s="35" customFormat="1" ht="12.75">
      <c r="A157" s="22"/>
      <c r="B157" s="22"/>
      <c r="C157" s="51"/>
      <c r="D157" s="51"/>
      <c r="E157" s="51"/>
      <c r="F157" s="6"/>
      <c r="H157" s="11"/>
      <c r="I157" s="11"/>
      <c r="J157" s="57"/>
      <c r="K157" s="58"/>
      <c r="L157" s="22"/>
    </row>
    <row r="158" spans="1:12" s="35" customFormat="1" ht="12.75">
      <c r="A158" s="22"/>
      <c r="B158" s="22"/>
      <c r="C158" s="51"/>
      <c r="D158" s="51"/>
      <c r="E158" s="51"/>
      <c r="F158" s="6"/>
      <c r="H158" s="11"/>
      <c r="I158" s="11"/>
      <c r="J158" s="57"/>
      <c r="K158" s="58"/>
      <c r="L158" s="22"/>
    </row>
    <row r="159" spans="1:12" s="35" customFormat="1" ht="12.75">
      <c r="A159" s="22"/>
      <c r="B159" s="22"/>
      <c r="C159" s="51"/>
      <c r="D159" s="51"/>
      <c r="E159" s="51"/>
      <c r="F159" s="6"/>
      <c r="H159" s="11"/>
      <c r="I159" s="11"/>
      <c r="J159" s="57"/>
      <c r="K159" s="58"/>
      <c r="L159" s="22"/>
    </row>
    <row r="160" spans="1:12" s="35" customFormat="1" ht="12.75">
      <c r="A160" s="22"/>
      <c r="B160" s="22"/>
      <c r="C160" s="51"/>
      <c r="D160" s="51"/>
      <c r="E160" s="51"/>
      <c r="F160" s="6"/>
      <c r="H160" s="11"/>
      <c r="I160" s="11"/>
      <c r="J160" s="57"/>
      <c r="K160" s="58"/>
      <c r="L160" s="22"/>
    </row>
    <row r="161" spans="1:12" s="35" customFormat="1" ht="12.75">
      <c r="A161" s="22"/>
      <c r="B161" s="22"/>
      <c r="C161" s="51"/>
      <c r="D161" s="51"/>
      <c r="E161" s="51"/>
      <c r="F161" s="6"/>
      <c r="H161" s="11"/>
      <c r="I161" s="11"/>
      <c r="J161" s="57"/>
      <c r="K161" s="58"/>
      <c r="L161" s="22"/>
    </row>
    <row r="162" spans="1:12" s="35" customFormat="1" ht="12.75">
      <c r="A162" s="22"/>
      <c r="B162" s="22"/>
      <c r="C162" s="51"/>
      <c r="D162" s="51"/>
      <c r="E162" s="51"/>
      <c r="F162" s="6"/>
      <c r="H162" s="11"/>
      <c r="I162" s="11"/>
      <c r="J162" s="57"/>
      <c r="K162" s="58"/>
      <c r="L162" s="22"/>
    </row>
    <row r="163" spans="1:12" s="35" customFormat="1" ht="12.75">
      <c r="A163" s="22"/>
      <c r="B163" s="22"/>
      <c r="C163" s="51"/>
      <c r="D163" s="51"/>
      <c r="E163" s="51"/>
      <c r="F163" s="6"/>
      <c r="H163" s="11"/>
      <c r="I163" s="11"/>
      <c r="J163" s="57"/>
      <c r="K163" s="58"/>
      <c r="L163" s="22"/>
    </row>
    <row r="164" spans="1:12" s="35" customFormat="1" ht="12.75">
      <c r="A164" s="22"/>
      <c r="B164" s="22"/>
      <c r="C164" s="51"/>
      <c r="D164" s="51"/>
      <c r="E164" s="51"/>
      <c r="F164" s="6"/>
      <c r="H164" s="11"/>
      <c r="I164" s="11"/>
      <c r="J164" s="57"/>
      <c r="K164" s="58"/>
      <c r="L164" s="22"/>
    </row>
    <row r="165" spans="1:12" s="35" customFormat="1" ht="12.75">
      <c r="A165" s="22"/>
      <c r="B165" s="22"/>
      <c r="C165" s="51"/>
      <c r="D165" s="51"/>
      <c r="E165" s="51"/>
      <c r="F165" s="6"/>
      <c r="H165" s="11"/>
      <c r="I165" s="11"/>
      <c r="J165" s="57"/>
      <c r="K165" s="58"/>
      <c r="L165" s="22"/>
    </row>
    <row r="166" spans="1:12" s="35" customFormat="1" ht="12.75">
      <c r="A166" s="22"/>
      <c r="B166" s="22"/>
      <c r="C166" s="51"/>
      <c r="D166" s="51"/>
      <c r="E166" s="51"/>
      <c r="F166" s="6"/>
      <c r="H166" s="11"/>
      <c r="I166" s="11"/>
      <c r="J166" s="57"/>
      <c r="K166" s="58"/>
      <c r="L166" s="22"/>
    </row>
    <row r="167" spans="1:12" s="35" customFormat="1" ht="12.75">
      <c r="A167" s="22"/>
      <c r="B167" s="22"/>
      <c r="C167" s="51"/>
      <c r="D167" s="51"/>
      <c r="E167" s="51"/>
      <c r="F167" s="6"/>
      <c r="H167" s="11"/>
      <c r="I167" s="11"/>
      <c r="J167" s="57"/>
      <c r="K167" s="58"/>
      <c r="L167" s="22"/>
    </row>
    <row r="168" spans="1:12" s="35" customFormat="1" ht="12.75">
      <c r="A168" s="22"/>
      <c r="B168" s="22"/>
      <c r="C168" s="51"/>
      <c r="D168" s="51"/>
      <c r="E168" s="51"/>
      <c r="F168" s="6"/>
      <c r="H168" s="11"/>
      <c r="I168" s="11"/>
      <c r="J168" s="57"/>
      <c r="K168" s="58"/>
      <c r="L168" s="22"/>
    </row>
    <row r="169" spans="1:12" s="35" customFormat="1" ht="12.75">
      <c r="A169" s="22"/>
      <c r="B169" s="22"/>
      <c r="C169" s="51"/>
      <c r="D169" s="51"/>
      <c r="E169" s="51"/>
      <c r="F169" s="6"/>
      <c r="H169" s="11"/>
      <c r="I169" s="11"/>
      <c r="J169" s="57"/>
      <c r="K169" s="58"/>
      <c r="L169" s="22"/>
    </row>
    <row r="170" spans="1:12" s="35" customFormat="1" ht="12.75">
      <c r="A170" s="22"/>
      <c r="B170" s="22"/>
      <c r="C170" s="51"/>
      <c r="D170" s="51"/>
      <c r="E170" s="51"/>
      <c r="F170" s="6"/>
      <c r="H170" s="11"/>
      <c r="I170" s="11"/>
      <c r="J170" s="57"/>
      <c r="K170" s="58"/>
      <c r="L170" s="22"/>
    </row>
    <row r="171" spans="1:12" s="35" customFormat="1" ht="12.75">
      <c r="A171" s="22"/>
      <c r="B171" s="22"/>
      <c r="C171" s="51"/>
      <c r="D171" s="51"/>
      <c r="E171" s="51"/>
      <c r="F171" s="6"/>
      <c r="H171" s="11"/>
      <c r="I171" s="11"/>
      <c r="J171" s="57"/>
      <c r="K171" s="58"/>
      <c r="L171" s="22"/>
    </row>
    <row r="172" spans="1:12" s="35" customFormat="1" ht="12.75">
      <c r="A172" s="22"/>
      <c r="B172" s="22"/>
      <c r="C172" s="51"/>
      <c r="D172" s="51"/>
      <c r="E172" s="51"/>
      <c r="F172" s="6"/>
      <c r="H172" s="11"/>
      <c r="I172" s="11"/>
      <c r="J172" s="57"/>
      <c r="K172" s="58"/>
      <c r="L172" s="22"/>
    </row>
    <row r="173" spans="1:12" s="35" customFormat="1" ht="12.75">
      <c r="A173" s="22"/>
      <c r="B173" s="22"/>
      <c r="C173" s="51"/>
      <c r="D173" s="51"/>
      <c r="E173" s="51"/>
      <c r="F173" s="6"/>
      <c r="H173" s="11"/>
      <c r="I173" s="11"/>
      <c r="J173" s="57"/>
      <c r="K173" s="58"/>
      <c r="L173" s="22"/>
    </row>
    <row r="174" spans="1:12" s="35" customFormat="1" ht="12.75">
      <c r="A174" s="22"/>
      <c r="B174" s="22"/>
      <c r="C174" s="51"/>
      <c r="D174" s="51"/>
      <c r="E174" s="51"/>
      <c r="F174" s="6"/>
      <c r="H174" s="11"/>
      <c r="I174" s="11"/>
      <c r="J174" s="57"/>
      <c r="K174" s="58"/>
      <c r="L174" s="22"/>
    </row>
    <row r="175" spans="1:12" s="35" customFormat="1" ht="12.75">
      <c r="A175" s="22"/>
      <c r="B175" s="22"/>
      <c r="C175" s="51"/>
      <c r="D175" s="51"/>
      <c r="E175" s="51"/>
      <c r="F175" s="6"/>
      <c r="H175" s="11"/>
      <c r="I175" s="11"/>
      <c r="J175" s="57"/>
      <c r="K175" s="58"/>
      <c r="L175" s="22"/>
    </row>
    <row r="176" spans="1:12" s="35" customFormat="1" ht="12.75">
      <c r="A176" s="22"/>
      <c r="B176" s="22"/>
      <c r="C176" s="51"/>
      <c r="D176" s="51"/>
      <c r="E176" s="51"/>
      <c r="F176" s="6"/>
      <c r="H176" s="11"/>
      <c r="I176" s="11"/>
      <c r="J176" s="57"/>
      <c r="K176" s="58"/>
      <c r="L176" s="22"/>
    </row>
    <row r="177" spans="1:12" s="35" customFormat="1" ht="12.75">
      <c r="A177" s="22"/>
      <c r="B177" s="22"/>
      <c r="C177" s="51"/>
      <c r="D177" s="51"/>
      <c r="E177" s="51"/>
      <c r="F177" s="6"/>
      <c r="H177" s="11"/>
      <c r="I177" s="11"/>
      <c r="J177" s="57"/>
      <c r="K177" s="58"/>
      <c r="L177" s="22"/>
    </row>
    <row r="178" spans="1:12" s="35" customFormat="1" ht="12.75">
      <c r="A178" s="22"/>
      <c r="B178" s="22"/>
      <c r="C178" s="51"/>
      <c r="D178" s="51"/>
      <c r="E178" s="51"/>
      <c r="F178" s="6"/>
      <c r="H178" s="11"/>
      <c r="I178" s="11"/>
      <c r="J178" s="57"/>
      <c r="K178" s="58"/>
      <c r="L178" s="22"/>
    </row>
    <row r="179" spans="1:12" s="35" customFormat="1" ht="12.75">
      <c r="A179" s="22"/>
      <c r="B179" s="22"/>
      <c r="C179" s="51"/>
      <c r="D179" s="51"/>
      <c r="E179" s="51"/>
      <c r="F179" s="6"/>
      <c r="H179" s="11"/>
      <c r="I179" s="11"/>
      <c r="J179" s="57"/>
      <c r="K179" s="58"/>
      <c r="L179" s="22"/>
    </row>
    <row r="180" spans="1:12" s="35" customFormat="1" ht="12.75">
      <c r="A180" s="22"/>
      <c r="B180" s="22"/>
      <c r="C180" s="51"/>
      <c r="D180" s="51"/>
      <c r="E180" s="51"/>
      <c r="F180" s="6"/>
      <c r="H180" s="11"/>
      <c r="I180" s="11"/>
      <c r="J180" s="57"/>
      <c r="K180" s="58"/>
      <c r="L180" s="22"/>
    </row>
    <row r="181" spans="1:12" s="35" customFormat="1" ht="12.75">
      <c r="A181" s="22"/>
      <c r="B181" s="22"/>
      <c r="C181" s="51"/>
      <c r="D181" s="51"/>
      <c r="E181" s="51"/>
      <c r="F181" s="6"/>
      <c r="H181" s="11"/>
      <c r="I181" s="11"/>
      <c r="J181" s="57"/>
      <c r="K181" s="58"/>
      <c r="L181" s="22"/>
    </row>
    <row r="182" spans="1:12" s="35" customFormat="1" ht="12.75">
      <c r="A182" s="22"/>
      <c r="B182" s="22"/>
      <c r="C182" s="51"/>
      <c r="D182" s="51"/>
      <c r="E182" s="51"/>
      <c r="F182" s="6"/>
      <c r="H182" s="11"/>
      <c r="I182" s="11"/>
      <c r="J182" s="57"/>
      <c r="K182" s="58"/>
      <c r="L182" s="22"/>
    </row>
    <row r="183" spans="1:12" s="35" customFormat="1" ht="12.75">
      <c r="A183" s="22"/>
      <c r="B183" s="22"/>
      <c r="C183" s="51"/>
      <c r="D183" s="51"/>
      <c r="E183" s="51"/>
      <c r="F183" s="6"/>
      <c r="H183" s="11"/>
      <c r="I183" s="11"/>
      <c r="J183" s="57"/>
      <c r="K183" s="58"/>
      <c r="L183" s="22"/>
    </row>
    <row r="184" spans="1:12" s="35" customFormat="1" ht="12.75">
      <c r="A184" s="22"/>
      <c r="B184" s="22"/>
      <c r="C184" s="51"/>
      <c r="D184" s="51"/>
      <c r="E184" s="51"/>
      <c r="F184" s="6"/>
      <c r="H184" s="11"/>
      <c r="I184" s="11"/>
      <c r="J184" s="57"/>
      <c r="K184" s="58"/>
      <c r="L184" s="22"/>
    </row>
    <row r="185" spans="1:12" s="35" customFormat="1" ht="12.75">
      <c r="A185" s="22"/>
      <c r="B185" s="22"/>
      <c r="C185" s="51"/>
      <c r="D185" s="51"/>
      <c r="E185" s="51"/>
      <c r="F185" s="6"/>
      <c r="H185" s="11"/>
      <c r="I185" s="11"/>
      <c r="J185" s="57"/>
      <c r="K185" s="58"/>
      <c r="L185" s="22"/>
    </row>
    <row r="186" spans="1:12" s="35" customFormat="1" ht="12.75">
      <c r="A186" s="22"/>
      <c r="B186" s="22"/>
      <c r="C186" s="51"/>
      <c r="D186" s="51"/>
      <c r="E186" s="51"/>
      <c r="F186" s="6"/>
      <c r="H186" s="11"/>
      <c r="I186" s="11"/>
      <c r="J186" s="57"/>
      <c r="K186" s="58"/>
      <c r="L186" s="22"/>
    </row>
    <row r="187" spans="1:12" s="35" customFormat="1" ht="12.75">
      <c r="A187" s="22"/>
      <c r="B187" s="22"/>
      <c r="C187" s="51"/>
      <c r="D187" s="51"/>
      <c r="E187" s="51"/>
      <c r="F187" s="6"/>
      <c r="H187" s="11"/>
      <c r="I187" s="11"/>
      <c r="J187" s="57"/>
      <c r="K187" s="58"/>
      <c r="L187" s="22"/>
    </row>
    <row r="188" spans="1:12" s="35" customFormat="1" ht="12.75">
      <c r="A188" s="22"/>
      <c r="B188" s="22"/>
      <c r="C188" s="51"/>
      <c r="D188" s="51"/>
      <c r="E188" s="51"/>
      <c r="F188" s="6"/>
      <c r="H188" s="11"/>
      <c r="I188" s="11"/>
      <c r="J188" s="57"/>
      <c r="K188" s="58"/>
      <c r="L188" s="22"/>
    </row>
    <row r="189" spans="1:12" s="35" customFormat="1" ht="12.75">
      <c r="A189" s="22"/>
      <c r="B189" s="22"/>
      <c r="C189" s="51"/>
      <c r="D189" s="51"/>
      <c r="E189" s="51"/>
      <c r="F189" s="6"/>
      <c r="H189" s="11"/>
      <c r="I189" s="11"/>
      <c r="J189" s="57"/>
      <c r="K189" s="58"/>
      <c r="L189" s="22"/>
    </row>
    <row r="190" spans="1:12" s="35" customFormat="1" ht="12.75">
      <c r="A190" s="22"/>
      <c r="B190" s="22"/>
      <c r="C190" s="51"/>
      <c r="D190" s="51"/>
      <c r="E190" s="51"/>
      <c r="F190" s="6"/>
      <c r="H190" s="11"/>
      <c r="I190" s="11"/>
      <c r="J190" s="57"/>
      <c r="K190" s="58"/>
      <c r="L190" s="22"/>
    </row>
    <row r="191" spans="1:12" s="35" customFormat="1" ht="12.75">
      <c r="A191" s="22"/>
      <c r="B191" s="22"/>
      <c r="C191" s="51"/>
      <c r="D191" s="51"/>
      <c r="E191" s="51"/>
      <c r="F191" s="6"/>
      <c r="H191" s="11"/>
      <c r="I191" s="11"/>
      <c r="J191" s="57"/>
      <c r="K191" s="58"/>
      <c r="L191" s="22"/>
    </row>
    <row r="192" spans="1:12" s="35" customFormat="1" ht="12.75">
      <c r="A192" s="22"/>
      <c r="B192" s="22"/>
      <c r="C192" s="51"/>
      <c r="D192" s="51"/>
      <c r="E192" s="51"/>
      <c r="F192" s="6"/>
      <c r="H192" s="11"/>
      <c r="I192" s="11"/>
      <c r="J192" s="57"/>
      <c r="K192" s="58"/>
      <c r="L192" s="22"/>
    </row>
    <row r="193" spans="1:12" s="35" customFormat="1" ht="12.75">
      <c r="A193" s="22"/>
      <c r="B193" s="22"/>
      <c r="C193" s="51"/>
      <c r="D193" s="51"/>
      <c r="E193" s="51"/>
      <c r="F193" s="6"/>
      <c r="H193" s="11"/>
      <c r="I193" s="11"/>
      <c r="J193" s="57"/>
      <c r="K193" s="58"/>
      <c r="L193" s="22"/>
    </row>
    <row r="194" spans="1:12" s="35" customFormat="1" ht="12.75">
      <c r="A194" s="22"/>
      <c r="B194" s="22"/>
      <c r="C194" s="51"/>
      <c r="D194" s="51"/>
      <c r="E194" s="51"/>
      <c r="F194" s="6"/>
      <c r="H194" s="11"/>
      <c r="I194" s="11"/>
      <c r="J194" s="57"/>
      <c r="K194" s="58"/>
      <c r="L194" s="22"/>
    </row>
  </sheetData>
  <sheetProtection/>
  <mergeCells count="12">
    <mergeCell ref="L5:L6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I5"/>
    <mergeCell ref="J5:K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34"/>
    <pageSetUpPr fitToPage="1"/>
  </sheetPr>
  <dimension ref="A1:N15"/>
  <sheetViews>
    <sheetView zoomScale="55" zoomScaleNormal="55" zoomScalePageLayoutView="0" workbookViewId="0" topLeftCell="A6">
      <selection activeCell="A13" sqref="A13"/>
    </sheetView>
  </sheetViews>
  <sheetFormatPr defaultColWidth="9.140625" defaultRowHeight="12.75"/>
  <cols>
    <col min="1" max="1" width="3.140625" style="353" customWidth="1"/>
    <col min="2" max="2" width="25.421875" style="353" customWidth="1"/>
    <col min="3" max="3" width="17.28125" style="355" customWidth="1"/>
    <col min="4" max="4" width="14.421875" style="355" customWidth="1"/>
    <col min="5" max="5" width="38.00390625" style="355" customWidth="1"/>
    <col min="6" max="6" width="6.421875" style="355" customWidth="1"/>
    <col min="7" max="8" width="7.421875" style="376" customWidth="1"/>
    <col min="9" max="9" width="7.421875" style="377" customWidth="1"/>
    <col min="10" max="10" width="8.8515625" style="377" customWidth="1"/>
    <col min="11" max="11" width="6.140625" style="377" customWidth="1"/>
    <col min="12" max="12" width="4.28125" style="353" customWidth="1"/>
    <col min="13" max="16384" width="9.140625" style="353" customWidth="1"/>
  </cols>
  <sheetData>
    <row r="1" spans="1:12" ht="43.5" customHeight="1">
      <c r="A1" s="423" t="s">
        <v>124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4" ht="59.25" customHeight="1" thickBot="1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52"/>
    </row>
    <row r="3" spans="1:14" ht="13.5" thickTop="1">
      <c r="A3" s="354" t="s">
        <v>120</v>
      </c>
      <c r="B3" s="354"/>
      <c r="C3" s="353"/>
      <c r="D3" s="353"/>
      <c r="G3" s="356"/>
      <c r="H3" s="356"/>
      <c r="I3" s="357"/>
      <c r="J3" s="357"/>
      <c r="K3" s="358"/>
      <c r="L3" s="15" t="s">
        <v>2</v>
      </c>
      <c r="M3" s="359"/>
      <c r="N3" s="360"/>
    </row>
    <row r="4" spans="1:12" ht="41.25" customHeight="1" thickBot="1">
      <c r="A4" s="361" t="s">
        <v>125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65.25" customHeight="1">
      <c r="A5" s="362" t="s">
        <v>3</v>
      </c>
      <c r="B5" s="381" t="s">
        <v>8</v>
      </c>
      <c r="C5" s="363" t="s">
        <v>9</v>
      </c>
      <c r="D5" s="363" t="s">
        <v>109</v>
      </c>
      <c r="E5" s="382" t="s">
        <v>110</v>
      </c>
      <c r="F5" s="391" t="s">
        <v>121</v>
      </c>
      <c r="G5" s="392"/>
      <c r="H5" s="391" t="s">
        <v>122</v>
      </c>
      <c r="I5" s="392"/>
      <c r="J5" s="399" t="s">
        <v>111</v>
      </c>
      <c r="K5" s="400" t="s">
        <v>112</v>
      </c>
      <c r="L5" s="394" t="s">
        <v>12</v>
      </c>
    </row>
    <row r="6" spans="1:12" ht="72.75" customHeight="1" thickBot="1">
      <c r="A6" s="364"/>
      <c r="B6" s="383"/>
      <c r="C6" s="365"/>
      <c r="D6" s="365"/>
      <c r="E6" s="384"/>
      <c r="F6" s="366" t="s">
        <v>113</v>
      </c>
      <c r="G6" s="393" t="s">
        <v>114</v>
      </c>
      <c r="H6" s="366" t="s">
        <v>113</v>
      </c>
      <c r="I6" s="393" t="s">
        <v>114</v>
      </c>
      <c r="J6" s="401"/>
      <c r="K6" s="402"/>
      <c r="L6" s="395"/>
    </row>
    <row r="7" spans="1:12" ht="39">
      <c r="A7" s="403">
        <v>1</v>
      </c>
      <c r="B7" s="385" t="s">
        <v>34</v>
      </c>
      <c r="C7" s="379" t="s">
        <v>34</v>
      </c>
      <c r="D7" s="379" t="s">
        <v>35</v>
      </c>
      <c r="E7" s="386" t="s">
        <v>119</v>
      </c>
      <c r="F7" s="404">
        <v>1</v>
      </c>
      <c r="G7" s="409">
        <f>VLOOKUP(B7,'ЛК 1 эт.'!$B$7:$J$33,9,0)</f>
        <v>497</v>
      </c>
      <c r="H7" s="404">
        <v>1</v>
      </c>
      <c r="I7" s="409">
        <v>533</v>
      </c>
      <c r="J7" s="412">
        <v>1030</v>
      </c>
      <c r="K7" s="413">
        <v>1</v>
      </c>
      <c r="L7" s="396"/>
    </row>
    <row r="8" spans="1:12" ht="39">
      <c r="A8" s="405">
        <v>2</v>
      </c>
      <c r="B8" s="387" t="s">
        <v>24</v>
      </c>
      <c r="C8" s="378" t="s">
        <v>25</v>
      </c>
      <c r="D8" s="378" t="s">
        <v>26</v>
      </c>
      <c r="E8" s="388" t="s">
        <v>116</v>
      </c>
      <c r="F8" s="406">
        <v>2</v>
      </c>
      <c r="G8" s="410">
        <v>475</v>
      </c>
      <c r="H8" s="406">
        <v>2</v>
      </c>
      <c r="I8" s="410">
        <v>400</v>
      </c>
      <c r="J8" s="414">
        <v>875</v>
      </c>
      <c r="K8" s="415">
        <v>2</v>
      </c>
      <c r="L8" s="397"/>
    </row>
    <row r="9" spans="1:12" ht="38.25">
      <c r="A9" s="405">
        <v>3</v>
      </c>
      <c r="B9" s="387" t="s">
        <v>37</v>
      </c>
      <c r="C9" s="378" t="s">
        <v>25</v>
      </c>
      <c r="D9" s="378" t="s">
        <v>38</v>
      </c>
      <c r="E9" s="388" t="s">
        <v>115</v>
      </c>
      <c r="F9" s="406">
        <v>3</v>
      </c>
      <c r="G9" s="410">
        <v>415</v>
      </c>
      <c r="H9" s="406">
        <v>4</v>
      </c>
      <c r="I9" s="410">
        <v>339</v>
      </c>
      <c r="J9" s="414">
        <v>754</v>
      </c>
      <c r="K9" s="415">
        <v>3</v>
      </c>
      <c r="L9" s="397"/>
    </row>
    <row r="10" spans="1:12" ht="38.25">
      <c r="A10" s="405">
        <v>4</v>
      </c>
      <c r="B10" s="387" t="s">
        <v>19</v>
      </c>
      <c r="C10" s="378" t="s">
        <v>19</v>
      </c>
      <c r="D10" s="378" t="s">
        <v>20</v>
      </c>
      <c r="E10" s="388" t="s">
        <v>118</v>
      </c>
      <c r="F10" s="406">
        <v>4</v>
      </c>
      <c r="G10" s="410">
        <v>377</v>
      </c>
      <c r="H10" s="406">
        <v>3</v>
      </c>
      <c r="I10" s="410">
        <v>369</v>
      </c>
      <c r="J10" s="414">
        <v>746</v>
      </c>
      <c r="K10" s="415">
        <v>4</v>
      </c>
      <c r="L10" s="397"/>
    </row>
    <row r="11" spans="1:12" ht="39" thickBot="1">
      <c r="A11" s="407">
        <v>5</v>
      </c>
      <c r="B11" s="389" t="s">
        <v>29</v>
      </c>
      <c r="C11" s="380" t="s">
        <v>29</v>
      </c>
      <c r="D11" s="380" t="s">
        <v>30</v>
      </c>
      <c r="E11" s="390" t="s">
        <v>117</v>
      </c>
      <c r="F11" s="408">
        <v>5</v>
      </c>
      <c r="G11" s="411">
        <v>278</v>
      </c>
      <c r="H11" s="408">
        <v>5</v>
      </c>
      <c r="I11" s="411">
        <v>278</v>
      </c>
      <c r="J11" s="416">
        <v>556</v>
      </c>
      <c r="K11" s="417">
        <v>5</v>
      </c>
      <c r="L11" s="398"/>
    </row>
    <row r="12" spans="1:12" ht="12.75">
      <c r="A12" s="359"/>
      <c r="B12" s="359"/>
      <c r="C12" s="367"/>
      <c r="D12" s="367"/>
      <c r="E12" s="367"/>
      <c r="F12" s="367"/>
      <c r="G12" s="368"/>
      <c r="H12" s="368"/>
      <c r="I12" s="369"/>
      <c r="J12" s="369"/>
      <c r="K12" s="369"/>
      <c r="L12" s="370"/>
    </row>
    <row r="13" spans="1:12" s="371" customFormat="1" ht="27" customHeight="1">
      <c r="A13" s="36" t="s">
        <v>66</v>
      </c>
      <c r="B13" s="372"/>
      <c r="C13" s="373"/>
      <c r="D13" s="373"/>
      <c r="E13" s="373"/>
      <c r="F13" s="373"/>
      <c r="G13" s="374"/>
      <c r="H13" s="374"/>
      <c r="I13" s="374"/>
      <c r="J13" s="374"/>
      <c r="K13" s="374"/>
      <c r="L13" s="375"/>
    </row>
    <row r="14" spans="1:12" s="371" customFormat="1" ht="27" customHeight="1">
      <c r="A14" s="36" t="s">
        <v>65</v>
      </c>
      <c r="G14" s="374"/>
      <c r="H14" s="374"/>
      <c r="I14" s="374"/>
      <c r="J14" s="374"/>
      <c r="K14" s="374"/>
      <c r="L14" s="375"/>
    </row>
    <row r="15" spans="3:6" ht="12.75">
      <c r="C15" s="353"/>
      <c r="D15" s="353"/>
      <c r="E15" s="353"/>
      <c r="F15" s="353"/>
    </row>
  </sheetData>
  <sheetProtection/>
  <mergeCells count="13">
    <mergeCell ref="J5:J6"/>
    <mergeCell ref="K5:K6"/>
    <mergeCell ref="L5:L6"/>
    <mergeCell ref="A1:L1"/>
    <mergeCell ref="A2:L2"/>
    <mergeCell ref="A4:L4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UZER</dc:creator>
  <cp:keywords/>
  <dc:description/>
  <cp:lastModifiedBy>Your User Name</cp:lastModifiedBy>
  <cp:lastPrinted>2010-04-16T11:00:20Z</cp:lastPrinted>
  <dcterms:created xsi:type="dcterms:W3CDTF">2010-04-14T10:05:49Z</dcterms:created>
  <dcterms:modified xsi:type="dcterms:W3CDTF">2010-04-16T11:01:17Z</dcterms:modified>
  <cp:category/>
  <cp:version/>
  <cp:contentType/>
  <cp:contentStatus/>
</cp:coreProperties>
</file>